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728" documentId="8_{C210D731-F1A3-4E0E-99D2-1DC0AB768773}" xr6:coauthVersionLast="47" xr6:coauthVersionMax="47" xr10:uidLastSave="{F9567C74-33F4-4942-8DF9-17730B88B241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30" i="1"/>
  <c r="E44" i="1"/>
  <c r="E45" i="1"/>
  <c r="E43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6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30" i="1"/>
  <c r="F44" i="1"/>
  <c r="F45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66" i="1"/>
  <c r="E6" i="1"/>
  <c r="F6" i="1"/>
</calcChain>
</file>

<file path=xl/sharedStrings.xml><?xml version="1.0" encoding="utf-8"?>
<sst xmlns="http://schemas.openxmlformats.org/spreadsheetml/2006/main" count="331" uniqueCount="210">
  <si>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</si>
  <si>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</si>
  <si>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</si>
  <si>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</si>
  <si>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</si>
  <si>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</si>
  <si>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</si>
  <si>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</si>
  <si>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</si>
  <si>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</si>
  <si>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</si>
  <si>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réalisées</t>
  </si>
  <si>
    <t>Clas. Epreuve / Ligue</t>
  </si>
  <si>
    <t>Nbre Points Challenge</t>
  </si>
  <si>
    <t>Marie</t>
  </si>
  <si>
    <t>H.A.C TRIATHLON</t>
  </si>
  <si>
    <t>EVREUX AC. TRIATHLON</t>
  </si>
  <si>
    <t>PONT AUDEMER TRIATHLON</t>
  </si>
  <si>
    <t>ROUEN TRIATHLON</t>
  </si>
  <si>
    <t>Classement Challenge Féminin 2023  Catégorie Seniores</t>
  </si>
  <si>
    <t>Seniores</t>
  </si>
  <si>
    <t>Condé sur Noireau 12.03.23</t>
  </si>
  <si>
    <t>LERILLE</t>
  </si>
  <si>
    <t>Léa</t>
  </si>
  <si>
    <t>AYMARD</t>
  </si>
  <si>
    <t>Noémie</t>
  </si>
  <si>
    <t>GHEHO</t>
  </si>
  <si>
    <t>Lou</t>
  </si>
  <si>
    <t>ECHEVEST</t>
  </si>
  <si>
    <t>Amélie</t>
  </si>
  <si>
    <t>Cassandre</t>
  </si>
  <si>
    <t>DUMORTIER</t>
  </si>
  <si>
    <t>HENIN</t>
  </si>
  <si>
    <t>Pauline</t>
  </si>
  <si>
    <t>PALFRAY</t>
  </si>
  <si>
    <t>LECLERC-HALLOUIN</t>
  </si>
  <si>
    <t>Clémence</t>
  </si>
  <si>
    <t>MSA TRIATHLON</t>
  </si>
  <si>
    <t>Mailys</t>
  </si>
  <si>
    <t>GUILBERT</t>
  </si>
  <si>
    <t>USMVIRE TRIATHLON</t>
  </si>
  <si>
    <t>GAUDRY</t>
  </si>
  <si>
    <t>Delphine</t>
  </si>
  <si>
    <t>Marion</t>
  </si>
  <si>
    <t>CAEN TRIATHLON</t>
  </si>
  <si>
    <t>REMILLY</t>
  </si>
  <si>
    <t>LEPRESLE</t>
  </si>
  <si>
    <t>Laure</t>
  </si>
  <si>
    <t>VELO CLUB CANTON LES PIEUX</t>
  </si>
  <si>
    <t>TARDIF</t>
  </si>
  <si>
    <t>Ninon</t>
  </si>
  <si>
    <t>Lisa</t>
  </si>
  <si>
    <t>TILLAUD</t>
  </si>
  <si>
    <t>RAGOT CARBON</t>
  </si>
  <si>
    <t>Jeromine</t>
  </si>
  <si>
    <t>Yvetot 05.03.23</t>
  </si>
  <si>
    <t>Caen 26.03.23</t>
  </si>
  <si>
    <t>GUERIN</t>
  </si>
  <si>
    <t>Aurore</t>
  </si>
  <si>
    <t>JOBBIN</t>
  </si>
  <si>
    <t>Clara</t>
  </si>
  <si>
    <t>MACREL</t>
  </si>
  <si>
    <t>AGATHE</t>
  </si>
  <si>
    <t>HASSID</t>
  </si>
  <si>
    <t>Elise</t>
  </si>
  <si>
    <t>BROCHARD</t>
  </si>
  <si>
    <t>Fiona</t>
  </si>
  <si>
    <t>ELUAU</t>
  </si>
  <si>
    <t>Lara</t>
  </si>
  <si>
    <t>VANDENBUSSCHE.</t>
  </si>
  <si>
    <t>Loanne</t>
  </si>
  <si>
    <t>LAROCHE</t>
  </si>
  <si>
    <t>JEANNE</t>
  </si>
  <si>
    <t>HAVE</t>
  </si>
  <si>
    <t>DUBOS</t>
  </si>
  <si>
    <t>Charline</t>
  </si>
  <si>
    <t>PAUL</t>
  </si>
  <si>
    <t>Berenice</t>
  </si>
  <si>
    <t>LUBIN</t>
  </si>
  <si>
    <t>Louise</t>
  </si>
  <si>
    <t>NGANFINA</t>
  </si>
  <si>
    <t xml:space="preserve">Emmanuelle </t>
  </si>
  <si>
    <t>BRUNET</t>
  </si>
  <si>
    <t>Justine</t>
  </si>
  <si>
    <t>LANDAUD</t>
  </si>
  <si>
    <t>Adele</t>
  </si>
  <si>
    <t>RETAILLE</t>
  </si>
  <si>
    <t>Anne Sophie</t>
  </si>
  <si>
    <t>CARENTAN TRIATHLON</t>
  </si>
  <si>
    <t>GERARDO</t>
  </si>
  <si>
    <t>Elsa</t>
  </si>
  <si>
    <t>LEGUEVAQUES</t>
  </si>
  <si>
    <t>Cecile</t>
  </si>
  <si>
    <t>DESPEREZ</t>
  </si>
  <si>
    <t>Camille</t>
  </si>
  <si>
    <t>GEORGES</t>
  </si>
  <si>
    <t>Fantine</t>
  </si>
  <si>
    <t>VALETTE</t>
  </si>
  <si>
    <t>Sarah</t>
  </si>
  <si>
    <t>TOULLERON</t>
  </si>
  <si>
    <t>BESIN</t>
  </si>
  <si>
    <t>ROBERT</t>
  </si>
  <si>
    <t>FAUVEL</t>
  </si>
  <si>
    <t>CLAIRE EMILIE</t>
  </si>
  <si>
    <t>HARDY</t>
  </si>
  <si>
    <t>GRANVILLE TRIATHLON</t>
  </si>
  <si>
    <t>LETREN</t>
  </si>
  <si>
    <t>Julie</t>
  </si>
  <si>
    <t>BATIFOL</t>
  </si>
  <si>
    <t>Nina</t>
  </si>
  <si>
    <t>LE BORDAIS</t>
  </si>
  <si>
    <t>Harmonie</t>
  </si>
  <si>
    <t>DUBOCQUET</t>
  </si>
  <si>
    <t>ELISA</t>
  </si>
  <si>
    <t>HELIE</t>
  </si>
  <si>
    <t>CARRE</t>
  </si>
  <si>
    <t>Emilie</t>
  </si>
  <si>
    <t>LEFEUVRE</t>
  </si>
  <si>
    <t>Morgane</t>
  </si>
  <si>
    <t>DEDIEU</t>
  </si>
  <si>
    <t>Caroline</t>
  </si>
  <si>
    <t>DUCHEMIN</t>
  </si>
  <si>
    <t>Alice</t>
  </si>
  <si>
    <t>LASSARAT</t>
  </si>
  <si>
    <t>LAFITTE</t>
  </si>
  <si>
    <t>Félicité</t>
  </si>
  <si>
    <t>CONGI</t>
  </si>
  <si>
    <t>Karine</t>
  </si>
  <si>
    <t>TEAM VAL EURE TRIATHLON</t>
  </si>
  <si>
    <t>DEGOUMOIS</t>
  </si>
  <si>
    <t>BRULE / SENO</t>
  </si>
  <si>
    <t>Audrey</t>
  </si>
  <si>
    <t>NACRE TRIATHLON</t>
  </si>
  <si>
    <t xml:space="preserve">Duathlon </t>
  </si>
  <si>
    <t>Aquathlon Double XS</t>
  </si>
  <si>
    <t>Aquathlon XS</t>
  </si>
  <si>
    <t>Les Pieux 16.04.23</t>
  </si>
  <si>
    <t>Dieppe 16.04.23</t>
  </si>
  <si>
    <t>Le Tréport / Mers 09.04.23</t>
  </si>
  <si>
    <t>RICHARD</t>
  </si>
  <si>
    <t>Clemence</t>
  </si>
  <si>
    <t>BERVILLE</t>
  </si>
  <si>
    <t>Sibylle</t>
  </si>
  <si>
    <t>LES PIRANHAS</t>
  </si>
  <si>
    <t>LEFEVRE</t>
  </si>
  <si>
    <t>Anne Emmanuelle</t>
  </si>
  <si>
    <t>Aquathlon  XS</t>
  </si>
  <si>
    <t>Rouen 30.04.23</t>
  </si>
  <si>
    <t>DELAUNAY</t>
  </si>
  <si>
    <t>Margot</t>
  </si>
  <si>
    <t>Triathlon S</t>
  </si>
  <si>
    <t>Iton 7.05.23</t>
  </si>
  <si>
    <t>Triathlon M</t>
  </si>
  <si>
    <t xml:space="preserve">VAN NIEUWENHOVE </t>
  </si>
  <si>
    <t xml:space="preserve">Julie </t>
  </si>
  <si>
    <t>PERU</t>
  </si>
  <si>
    <t>Agathe</t>
  </si>
  <si>
    <t>SEIGNEURIE / DUPONT</t>
  </si>
  <si>
    <t>Elisa</t>
  </si>
  <si>
    <t>TOMAC</t>
  </si>
  <si>
    <t>Lilone</t>
  </si>
  <si>
    <t>FOURNIER</t>
  </si>
  <si>
    <t>Ines</t>
  </si>
  <si>
    <t>DOSSIER</t>
  </si>
  <si>
    <t>Juliette</t>
  </si>
  <si>
    <t>JANTZEN</t>
  </si>
  <si>
    <t>MURLIN</t>
  </si>
  <si>
    <t>Lison</t>
  </si>
  <si>
    <t>COLET /BAUDSON</t>
  </si>
  <si>
    <t>Lauranne</t>
  </si>
  <si>
    <t>BEURIER / DEMARTHE</t>
  </si>
  <si>
    <t>Gaelle</t>
  </si>
  <si>
    <t>VAL DE REUIL TRIATHLON</t>
  </si>
  <si>
    <t>Triathlon  S</t>
  </si>
  <si>
    <t>Pont Audemer 28.5.23</t>
  </si>
  <si>
    <t>BRIAULT</t>
  </si>
  <si>
    <t>MARIE</t>
  </si>
  <si>
    <t>DEAUVILLE TROUVILLE TRIATHLON</t>
  </si>
  <si>
    <t>LACOUR</t>
  </si>
  <si>
    <t>REQUINS COURONNAIS TRIATHLON</t>
  </si>
  <si>
    <t xml:space="preserve">FERTE MAHORO </t>
  </si>
  <si>
    <t xml:space="preserve">Clarisse </t>
  </si>
  <si>
    <t>HENRY</t>
  </si>
  <si>
    <t>Emmy</t>
  </si>
  <si>
    <t>HAUCHARD</t>
  </si>
  <si>
    <t>YVETOT TRIATHLON</t>
  </si>
  <si>
    <t>WITTMER</t>
  </si>
  <si>
    <t>E.S.M. GONFREVILLE L ORCHER</t>
  </si>
  <si>
    <t>GUILLEMOT / LEROUX</t>
  </si>
  <si>
    <t>Perrine</t>
  </si>
  <si>
    <t>OSOUF</t>
  </si>
  <si>
    <t>Mathilde</t>
  </si>
  <si>
    <t>BENOIST</t>
  </si>
  <si>
    <t>GROUT</t>
  </si>
  <si>
    <t>TIPHAIGNE</t>
  </si>
  <si>
    <t>MA PLANÈTE BLEUE</t>
  </si>
  <si>
    <t>LEBOURGEOIS</t>
  </si>
  <si>
    <t>Amelie</t>
  </si>
  <si>
    <t>GIATE</t>
  </si>
  <si>
    <t>Allison</t>
  </si>
  <si>
    <t>MESIRARD</t>
  </si>
  <si>
    <t>Maelle</t>
  </si>
  <si>
    <t>LEGAY</t>
  </si>
  <si>
    <t>Cross Triathlon M</t>
  </si>
  <si>
    <t>Cross Triathlon S</t>
  </si>
  <si>
    <t>Arromanches 04.06.23</t>
  </si>
  <si>
    <t>LAMY</t>
  </si>
  <si>
    <t>Nais</t>
  </si>
  <si>
    <t>LES PETITS SUISSES NORMANDS</t>
  </si>
  <si>
    <t>au 04.06.23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</si>
</sst>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AJ91"/>
  <sheetViews>
    <sheetView tabSelected="1" zoomScale="90" zoomScaleNormal="90" workbookViewId="0">
      <selection activeCell="H17" sqref="H17"/>
    </sheetView>
  </sheetViews>
  <sheetFormatPr baseColWidth="10" defaultRowHeight="14.5" x14ac:dyDescent="0.35"/>
  <cols>
    <col min="1" max="1" width="7" style="1" customWidth="1"/>
    <col min="2" max="2" width="19.1796875" style="1" customWidth="1"/>
    <col min="3" max="3" width="16.453125" style="1" customWidth="1"/>
    <col min="4" max="4" width="26.1796875" style="1" customWidth="1"/>
    <col min="5" max="5" width="11.36328125" style="2" customWidth="1"/>
    <col min="6" max="6" width="10.1796875" style="1" customWidth="1"/>
    <col min="7" max="8" width="10.1796875" style="25" customWidth="1"/>
    <col min="9" max="10" width="10.1796875" style="55" customWidth="1"/>
    <col min="11" max="16" width="10.1796875" style="25" customWidth="1"/>
    <col min="17" max="18" width="10.1796875" style="26" customWidth="1"/>
    <col min="19" max="20" width="10.1796875" style="1" customWidth="1"/>
    <col min="21" max="21" width="10.6328125" style="1" customWidth="1"/>
    <col min="22" max="22" width="11.6328125" style="1" customWidth="1"/>
    <col min="23" max="23" width="10.6328125" style="1" customWidth="1"/>
    <col min="24" max="24" width="11.7265625" style="1" customWidth="1"/>
    <col min="25" max="25" width="11" style="1" customWidth="1"/>
    <col min="26" max="26" width="11.54296875" style="1" customWidth="1"/>
    <col min="27" max="30" width="10.1796875" style="1" customWidth="1"/>
    <col min="31" max="31" width="11.08984375" style="1" customWidth="1"/>
    <col min="32" max="32" width="12.6328125" style="1" customWidth="1"/>
    <col min="33" max="33" width="11.08984375" style="1" customWidth="1"/>
    <col min="34" max="34" width="12.26953125" style="1" customWidth="1"/>
    <col min="35" max="35" width="10.7265625" style="1" customWidth="1"/>
    <col min="36" max="36" width="11.6328125" style="1" customWidth="1"/>
  </cols>
  <sheetData>
    <row r="1" spans="1:36" ht="21.5" thickBot="1" x14ac:dyDescent="0.4">
      <c r="A1" s="75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7"/>
    </row>
    <row r="2" spans="1:36" ht="15" thickBot="1" x14ac:dyDescent="0.4"/>
    <row r="3" spans="1:36" x14ac:dyDescent="0.35">
      <c r="A3" s="7" t="s">
        <v>0</v>
      </c>
      <c r="B3" s="78" t="s">
        <v>1</v>
      </c>
      <c r="C3" s="78" t="s">
        <v>2</v>
      </c>
      <c r="D3" s="78" t="s">
        <v>3</v>
      </c>
      <c r="E3" s="5" t="s">
        <v>4</v>
      </c>
      <c r="F3" s="5" t="s">
        <v>5</v>
      </c>
      <c r="G3" s="64" t="s">
        <v>203</v>
      </c>
      <c r="H3" s="65"/>
      <c r="I3" s="66" t="s">
        <v>204</v>
      </c>
      <c r="J3" s="67"/>
      <c r="K3" s="64" t="s">
        <v>152</v>
      </c>
      <c r="L3" s="65"/>
      <c r="M3" s="64" t="s">
        <v>173</v>
      </c>
      <c r="N3" s="65"/>
      <c r="O3" s="64" t="s">
        <v>152</v>
      </c>
      <c r="P3" s="65"/>
      <c r="Q3" s="64" t="s">
        <v>150</v>
      </c>
      <c r="R3" s="65"/>
      <c r="S3" s="66" t="s">
        <v>146</v>
      </c>
      <c r="T3" s="67"/>
      <c r="U3" s="66" t="s">
        <v>133</v>
      </c>
      <c r="V3" s="67"/>
      <c r="W3" s="66" t="s">
        <v>134</v>
      </c>
      <c r="X3" s="67"/>
      <c r="Y3" s="66" t="s">
        <v>135</v>
      </c>
      <c r="Z3" s="67"/>
      <c r="AA3" s="78" t="s">
        <v>7</v>
      </c>
      <c r="AB3" s="82"/>
      <c r="AC3" s="78" t="s">
        <v>6</v>
      </c>
      <c r="AD3" s="82"/>
      <c r="AE3" s="78" t="s">
        <v>6</v>
      </c>
      <c r="AF3" s="78"/>
      <c r="AG3" s="78" t="s">
        <v>7</v>
      </c>
      <c r="AH3" s="78"/>
      <c r="AI3" s="78" t="s">
        <v>6</v>
      </c>
      <c r="AJ3" s="78"/>
    </row>
    <row r="4" spans="1:36" x14ac:dyDescent="0.35">
      <c r="A4" s="8" t="s">
        <v>8</v>
      </c>
      <c r="B4" s="79"/>
      <c r="C4" s="79"/>
      <c r="D4" s="79"/>
      <c r="E4" s="6" t="s">
        <v>9</v>
      </c>
      <c r="F4" s="6" t="s">
        <v>10</v>
      </c>
      <c r="G4" s="68" t="s">
        <v>205</v>
      </c>
      <c r="H4" s="69"/>
      <c r="I4" s="70" t="s">
        <v>205</v>
      </c>
      <c r="J4" s="71"/>
      <c r="K4" s="68" t="s">
        <v>174</v>
      </c>
      <c r="L4" s="69"/>
      <c r="M4" s="68" t="s">
        <v>174</v>
      </c>
      <c r="N4" s="69"/>
      <c r="O4" s="73" t="s">
        <v>151</v>
      </c>
      <c r="P4" s="74"/>
      <c r="Q4" s="73" t="s">
        <v>151</v>
      </c>
      <c r="R4" s="74"/>
      <c r="S4" s="70" t="s">
        <v>147</v>
      </c>
      <c r="T4" s="71"/>
      <c r="U4" s="70" t="s">
        <v>136</v>
      </c>
      <c r="V4" s="71"/>
      <c r="W4" s="72" t="s">
        <v>137</v>
      </c>
      <c r="X4" s="71"/>
      <c r="Y4" s="70" t="s">
        <v>138</v>
      </c>
      <c r="Z4" s="71"/>
      <c r="AA4" s="79" t="s">
        <v>56</v>
      </c>
      <c r="AB4" s="81"/>
      <c r="AC4" s="79" t="s">
        <v>56</v>
      </c>
      <c r="AD4" s="81"/>
      <c r="AE4" s="79" t="s">
        <v>21</v>
      </c>
      <c r="AF4" s="79"/>
      <c r="AG4" s="79" t="s">
        <v>21</v>
      </c>
      <c r="AH4" s="79"/>
      <c r="AI4" s="79" t="s">
        <v>55</v>
      </c>
      <c r="AJ4" s="79"/>
    </row>
    <row r="5" spans="1:36" ht="15" thickBot="1" x14ac:dyDescent="0.4">
      <c r="A5" s="53" t="s">
        <v>20</v>
      </c>
      <c r="B5" s="80"/>
      <c r="C5" s="80"/>
      <c r="D5" s="80"/>
      <c r="E5" s="30" t="s">
        <v>209</v>
      </c>
      <c r="F5" s="30" t="s">
        <v>11</v>
      </c>
      <c r="G5" s="59" t="s">
        <v>12</v>
      </c>
      <c r="H5" s="60" t="s">
        <v>13</v>
      </c>
      <c r="I5" s="57" t="s">
        <v>12</v>
      </c>
      <c r="J5" s="58" t="s">
        <v>13</v>
      </c>
      <c r="K5" s="31" t="s">
        <v>12</v>
      </c>
      <c r="L5" s="32" t="s">
        <v>13</v>
      </c>
      <c r="M5" s="31" t="s">
        <v>12</v>
      </c>
      <c r="N5" s="32" t="s">
        <v>13</v>
      </c>
      <c r="O5" s="31" t="s">
        <v>12</v>
      </c>
      <c r="P5" s="32" t="s">
        <v>13</v>
      </c>
      <c r="Q5" s="31" t="s">
        <v>12</v>
      </c>
      <c r="R5" s="32" t="s">
        <v>13</v>
      </c>
      <c r="S5" s="33" t="s">
        <v>12</v>
      </c>
      <c r="T5" s="34" t="s">
        <v>13</v>
      </c>
      <c r="U5" s="35" t="s">
        <v>12</v>
      </c>
      <c r="V5" s="36" t="s">
        <v>13</v>
      </c>
      <c r="W5" s="37" t="s">
        <v>12</v>
      </c>
      <c r="X5" s="36" t="s">
        <v>13</v>
      </c>
      <c r="Y5" s="35" t="s">
        <v>12</v>
      </c>
      <c r="Z5" s="36" t="s">
        <v>13</v>
      </c>
      <c r="AA5" s="38" t="s">
        <v>12</v>
      </c>
      <c r="AB5" s="38" t="s">
        <v>13</v>
      </c>
      <c r="AC5" s="38" t="s">
        <v>12</v>
      </c>
      <c r="AD5" s="38" t="s">
        <v>13</v>
      </c>
      <c r="AE5" s="38" t="s">
        <v>12</v>
      </c>
      <c r="AF5" s="38" t="s">
        <v>13</v>
      </c>
      <c r="AG5" s="38" t="s">
        <v>12</v>
      </c>
      <c r="AH5" s="38" t="s">
        <v>13</v>
      </c>
      <c r="AI5" s="38" t="s">
        <v>12</v>
      </c>
      <c r="AJ5" s="38" t="s">
        <v>13</v>
      </c>
    </row>
    <row r="6" spans="1:36" ht="15.5" x14ac:dyDescent="0.35">
      <c r="A6" s="54">
        <v>1</v>
      </c>
      <c r="B6" s="39" t="s">
        <v>41</v>
      </c>
      <c r="C6" s="39" t="s">
        <v>42</v>
      </c>
      <c r="D6" s="40" t="s">
        <v>15</v>
      </c>
      <c r="E6" s="41">
        <f t="shared" ref="E6:E37" si="0">SUM(AF6,AH6,AJ6,AD6,AB6,Z6,X6,V6,T6,R6,P6,N6,L6,J6,H6)</f>
        <v>93</v>
      </c>
      <c r="F6" s="42">
        <f t="shared" ref="F6:F37" si="1">COUNTA(AE6,AG6,AI6,AC6,AA6,Y6,W6,U6,S6,Q6,O6,M6,K6,I6,G6)</f>
        <v>2</v>
      </c>
      <c r="G6" s="27"/>
      <c r="H6" s="27"/>
      <c r="I6" s="21"/>
      <c r="J6" s="21"/>
      <c r="K6" s="27"/>
      <c r="L6" s="27"/>
      <c r="M6" s="27"/>
      <c r="N6" s="27"/>
      <c r="O6" s="27"/>
      <c r="P6" s="27"/>
      <c r="Q6" s="27"/>
      <c r="R6" s="27"/>
      <c r="S6" s="21"/>
      <c r="T6" s="21"/>
      <c r="U6" s="19"/>
      <c r="V6" s="19"/>
      <c r="W6" s="19"/>
      <c r="X6" s="19"/>
      <c r="Y6" s="19"/>
      <c r="Z6" s="19"/>
      <c r="AA6" s="43"/>
      <c r="AB6" s="43"/>
      <c r="AC6" s="44">
        <v>1</v>
      </c>
      <c r="AD6" s="44">
        <v>71</v>
      </c>
      <c r="AE6" s="19">
        <v>1</v>
      </c>
      <c r="AF6" s="19">
        <v>22</v>
      </c>
      <c r="AG6" s="19"/>
      <c r="AH6" s="19"/>
      <c r="AI6" s="19"/>
      <c r="AJ6" s="19"/>
    </row>
    <row r="7" spans="1:36" ht="15.5" x14ac:dyDescent="0.35">
      <c r="A7" s="15">
        <v>2</v>
      </c>
      <c r="B7" s="16" t="s">
        <v>61</v>
      </c>
      <c r="C7" s="16" t="s">
        <v>62</v>
      </c>
      <c r="D7" s="16" t="s">
        <v>37</v>
      </c>
      <c r="E7" s="17">
        <f t="shared" si="0"/>
        <v>86</v>
      </c>
      <c r="F7" s="18">
        <f t="shared" si="1"/>
        <v>2</v>
      </c>
      <c r="G7" s="28"/>
      <c r="H7" s="28"/>
      <c r="I7" s="20"/>
      <c r="J7" s="20"/>
      <c r="K7" s="28"/>
      <c r="L7" s="28"/>
      <c r="M7" s="28"/>
      <c r="N7" s="28"/>
      <c r="O7" s="28"/>
      <c r="P7" s="28"/>
      <c r="Q7" s="28">
        <v>4</v>
      </c>
      <c r="R7" s="28">
        <v>30</v>
      </c>
      <c r="S7" s="20"/>
      <c r="T7" s="20"/>
      <c r="U7" s="3"/>
      <c r="V7" s="3"/>
      <c r="W7" s="3"/>
      <c r="X7" s="3"/>
      <c r="Y7" s="3"/>
      <c r="Z7" s="3"/>
      <c r="AA7" s="3"/>
      <c r="AB7" s="3"/>
      <c r="AC7" s="3">
        <v>4</v>
      </c>
      <c r="AD7" s="3">
        <v>56</v>
      </c>
      <c r="AE7" s="3"/>
      <c r="AF7" s="3"/>
      <c r="AG7" s="3"/>
      <c r="AH7" s="3"/>
      <c r="AI7" s="3"/>
      <c r="AJ7" s="3"/>
    </row>
    <row r="8" spans="1:36" ht="15.5" x14ac:dyDescent="0.35">
      <c r="A8" s="15">
        <v>3</v>
      </c>
      <c r="B8" s="16" t="s">
        <v>71</v>
      </c>
      <c r="C8" s="16" t="s">
        <v>72</v>
      </c>
      <c r="D8" s="16" t="s">
        <v>37</v>
      </c>
      <c r="E8" s="17">
        <f t="shared" si="0"/>
        <v>81</v>
      </c>
      <c r="F8" s="18">
        <f t="shared" si="1"/>
        <v>2</v>
      </c>
      <c r="G8" s="28"/>
      <c r="H8" s="28"/>
      <c r="I8" s="20"/>
      <c r="J8" s="20"/>
      <c r="K8" s="28"/>
      <c r="L8" s="28"/>
      <c r="M8" s="28"/>
      <c r="N8" s="28"/>
      <c r="O8" s="28"/>
      <c r="P8" s="28"/>
      <c r="Q8" s="28">
        <v>2</v>
      </c>
      <c r="R8" s="28">
        <v>40</v>
      </c>
      <c r="S8" s="20"/>
      <c r="T8" s="20"/>
      <c r="U8" s="3"/>
      <c r="V8" s="3"/>
      <c r="W8" s="3"/>
      <c r="X8" s="3"/>
      <c r="Y8" s="3"/>
      <c r="Z8" s="3"/>
      <c r="AA8" s="3"/>
      <c r="AB8" s="3"/>
      <c r="AC8" s="3">
        <v>11</v>
      </c>
      <c r="AD8" s="3">
        <v>41</v>
      </c>
      <c r="AE8" s="3"/>
      <c r="AF8" s="3"/>
      <c r="AG8" s="3"/>
      <c r="AH8" s="3"/>
      <c r="AI8" s="3"/>
      <c r="AJ8" s="3"/>
    </row>
    <row r="9" spans="1:36" ht="15.5" x14ac:dyDescent="0.35">
      <c r="A9" s="3">
        <v>4</v>
      </c>
      <c r="B9" s="14" t="s">
        <v>45</v>
      </c>
      <c r="C9" s="14" t="s">
        <v>43</v>
      </c>
      <c r="D9" s="13" t="s">
        <v>44</v>
      </c>
      <c r="E9" s="17">
        <f t="shared" si="0"/>
        <v>75</v>
      </c>
      <c r="F9" s="18">
        <f t="shared" si="1"/>
        <v>3</v>
      </c>
      <c r="G9" s="28"/>
      <c r="H9" s="28"/>
      <c r="I9" s="20"/>
      <c r="J9" s="20"/>
      <c r="K9" s="28"/>
      <c r="L9" s="28"/>
      <c r="M9" s="28"/>
      <c r="N9" s="28"/>
      <c r="O9" s="28"/>
      <c r="P9" s="28"/>
      <c r="Q9" s="28"/>
      <c r="R9" s="28"/>
      <c r="S9" s="20"/>
      <c r="T9" s="20"/>
      <c r="U9" s="3">
        <v>1</v>
      </c>
      <c r="V9" s="3">
        <v>14</v>
      </c>
      <c r="W9" s="3"/>
      <c r="X9" s="3"/>
      <c r="Y9" s="3"/>
      <c r="Z9" s="3"/>
      <c r="AA9" s="4"/>
      <c r="AB9" s="4"/>
      <c r="AC9" s="9">
        <v>8</v>
      </c>
      <c r="AD9" s="9">
        <v>44</v>
      </c>
      <c r="AE9" s="3">
        <v>2</v>
      </c>
      <c r="AF9" s="3">
        <v>17</v>
      </c>
      <c r="AG9" s="3"/>
      <c r="AH9" s="3"/>
      <c r="AI9" s="3"/>
      <c r="AJ9" s="3"/>
    </row>
    <row r="10" spans="1:36" ht="15.5" x14ac:dyDescent="0.35">
      <c r="A10" s="3">
        <v>5</v>
      </c>
      <c r="B10" s="13" t="s">
        <v>65</v>
      </c>
      <c r="C10" s="13" t="s">
        <v>66</v>
      </c>
      <c r="D10" s="13" t="s">
        <v>37</v>
      </c>
      <c r="E10" s="17">
        <f t="shared" si="0"/>
        <v>66</v>
      </c>
      <c r="F10" s="18">
        <f t="shared" si="1"/>
        <v>2</v>
      </c>
      <c r="G10" s="28"/>
      <c r="H10" s="28"/>
      <c r="I10" s="20"/>
      <c r="J10" s="20"/>
      <c r="K10" s="28"/>
      <c r="L10" s="28"/>
      <c r="M10" s="28"/>
      <c r="N10" s="28"/>
      <c r="O10" s="28"/>
      <c r="P10" s="28"/>
      <c r="Q10" s="28">
        <v>6</v>
      </c>
      <c r="R10" s="28">
        <v>20</v>
      </c>
      <c r="S10" s="20"/>
      <c r="T10" s="20"/>
      <c r="U10" s="3"/>
      <c r="V10" s="3"/>
      <c r="W10" s="3"/>
      <c r="X10" s="3"/>
      <c r="Y10" s="3"/>
      <c r="Z10" s="3"/>
      <c r="AA10" s="3"/>
      <c r="AB10" s="3"/>
      <c r="AC10" s="3">
        <v>6</v>
      </c>
      <c r="AD10" s="3">
        <v>46</v>
      </c>
      <c r="AE10" s="3"/>
      <c r="AF10" s="3"/>
      <c r="AG10" s="3"/>
      <c r="AH10" s="3"/>
      <c r="AI10" s="3"/>
      <c r="AJ10" s="3"/>
    </row>
    <row r="11" spans="1:36" ht="15.5" x14ac:dyDescent="0.35">
      <c r="A11" s="3">
        <v>6</v>
      </c>
      <c r="B11" s="13" t="s">
        <v>57</v>
      </c>
      <c r="C11" s="13" t="s">
        <v>58</v>
      </c>
      <c r="D11" s="13" t="s">
        <v>44</v>
      </c>
      <c r="E11" s="17">
        <f t="shared" si="0"/>
        <v>66</v>
      </c>
      <c r="F11" s="18">
        <f t="shared" si="1"/>
        <v>1</v>
      </c>
      <c r="G11" s="28"/>
      <c r="H11" s="28"/>
      <c r="I11" s="20"/>
      <c r="J11" s="20"/>
      <c r="K11" s="28"/>
      <c r="L11" s="28"/>
      <c r="M11" s="28"/>
      <c r="N11" s="28"/>
      <c r="O11" s="28"/>
      <c r="P11" s="28"/>
      <c r="Q11" s="28"/>
      <c r="R11" s="28"/>
      <c r="S11" s="20"/>
      <c r="T11" s="20"/>
      <c r="U11" s="3"/>
      <c r="V11" s="3"/>
      <c r="W11" s="3"/>
      <c r="X11" s="3"/>
      <c r="Y11" s="3"/>
      <c r="Z11" s="3"/>
      <c r="AA11" s="3"/>
      <c r="AB11" s="3"/>
      <c r="AC11" s="3">
        <v>2</v>
      </c>
      <c r="AD11" s="3">
        <v>66</v>
      </c>
      <c r="AE11" s="3"/>
      <c r="AF11" s="3"/>
      <c r="AG11" s="3"/>
      <c r="AH11" s="3"/>
      <c r="AI11" s="3"/>
      <c r="AJ11" s="3"/>
    </row>
    <row r="12" spans="1:36" ht="15.5" x14ac:dyDescent="0.35">
      <c r="A12" s="3">
        <v>7</v>
      </c>
      <c r="B12" s="11" t="s">
        <v>26</v>
      </c>
      <c r="C12" s="11" t="s">
        <v>27</v>
      </c>
      <c r="D12" s="12" t="s">
        <v>16</v>
      </c>
      <c r="E12" s="17">
        <f t="shared" si="0"/>
        <v>64</v>
      </c>
      <c r="F12" s="18">
        <f t="shared" si="1"/>
        <v>4</v>
      </c>
      <c r="G12" s="28"/>
      <c r="H12" s="28"/>
      <c r="I12" s="20"/>
      <c r="J12" s="20"/>
      <c r="K12" s="28"/>
      <c r="L12" s="28"/>
      <c r="M12" s="28"/>
      <c r="N12" s="28"/>
      <c r="O12" s="28"/>
      <c r="P12" s="28"/>
      <c r="Q12" s="28">
        <v>13</v>
      </c>
      <c r="R12" s="28">
        <v>13</v>
      </c>
      <c r="S12" s="20"/>
      <c r="T12" s="20"/>
      <c r="U12" s="3"/>
      <c r="V12" s="3"/>
      <c r="W12" s="3">
        <v>1</v>
      </c>
      <c r="X12" s="3">
        <v>10</v>
      </c>
      <c r="Y12" s="3"/>
      <c r="Z12" s="3"/>
      <c r="AA12" s="4"/>
      <c r="AB12" s="4"/>
      <c r="AC12" s="9">
        <v>25</v>
      </c>
      <c r="AD12" s="9">
        <v>27</v>
      </c>
      <c r="AE12" s="3"/>
      <c r="AF12" s="3"/>
      <c r="AG12" s="3"/>
      <c r="AH12" s="3"/>
      <c r="AI12" s="3">
        <v>3</v>
      </c>
      <c r="AJ12" s="3">
        <v>14</v>
      </c>
    </row>
    <row r="13" spans="1:36" ht="15.5" x14ac:dyDescent="0.35">
      <c r="A13" s="3">
        <v>8</v>
      </c>
      <c r="B13" s="14" t="s">
        <v>46</v>
      </c>
      <c r="C13" s="14" t="s">
        <v>47</v>
      </c>
      <c r="D13" s="13" t="s">
        <v>48</v>
      </c>
      <c r="E13" s="17">
        <f t="shared" si="0"/>
        <v>64</v>
      </c>
      <c r="F13" s="18">
        <f t="shared" si="1"/>
        <v>3</v>
      </c>
      <c r="G13" s="28"/>
      <c r="H13" s="28"/>
      <c r="I13" s="20"/>
      <c r="J13" s="20"/>
      <c r="K13" s="28"/>
      <c r="L13" s="28"/>
      <c r="M13" s="28"/>
      <c r="N13" s="28"/>
      <c r="O13" s="28"/>
      <c r="P13" s="28"/>
      <c r="Q13" s="28"/>
      <c r="R13" s="28"/>
      <c r="S13" s="20"/>
      <c r="T13" s="20"/>
      <c r="U13" s="3">
        <v>2</v>
      </c>
      <c r="V13" s="3">
        <v>9</v>
      </c>
      <c r="W13" s="3"/>
      <c r="X13" s="3"/>
      <c r="Y13" s="3"/>
      <c r="Z13" s="3"/>
      <c r="AA13" s="4"/>
      <c r="AB13" s="4"/>
      <c r="AC13" s="9">
        <v>9</v>
      </c>
      <c r="AD13" s="9">
        <v>43</v>
      </c>
      <c r="AE13" s="3">
        <v>3</v>
      </c>
      <c r="AF13" s="3">
        <v>12</v>
      </c>
      <c r="AG13" s="3"/>
      <c r="AH13" s="3"/>
      <c r="AI13" s="3"/>
      <c r="AJ13" s="3"/>
    </row>
    <row r="14" spans="1:36" ht="15.5" x14ac:dyDescent="0.35">
      <c r="A14" s="3">
        <v>9</v>
      </c>
      <c r="B14" s="13" t="s">
        <v>76</v>
      </c>
      <c r="C14" s="13" t="s">
        <v>77</v>
      </c>
      <c r="D14" s="13" t="s">
        <v>16</v>
      </c>
      <c r="E14" s="17">
        <f t="shared" si="0"/>
        <v>63</v>
      </c>
      <c r="F14" s="18">
        <f t="shared" si="1"/>
        <v>2</v>
      </c>
      <c r="G14" s="28"/>
      <c r="H14" s="28"/>
      <c r="I14" s="20"/>
      <c r="J14" s="20"/>
      <c r="K14" s="28"/>
      <c r="L14" s="28"/>
      <c r="M14" s="28"/>
      <c r="N14" s="28"/>
      <c r="O14" s="28"/>
      <c r="P14" s="28"/>
      <c r="Q14" s="28">
        <v>5</v>
      </c>
      <c r="R14" s="28">
        <v>25</v>
      </c>
      <c r="S14" s="20"/>
      <c r="T14" s="20"/>
      <c r="U14" s="3"/>
      <c r="V14" s="3"/>
      <c r="W14" s="3"/>
      <c r="X14" s="3"/>
      <c r="Y14" s="3"/>
      <c r="Z14" s="3"/>
      <c r="AA14" s="3"/>
      <c r="AB14" s="3"/>
      <c r="AC14" s="3">
        <v>14</v>
      </c>
      <c r="AD14" s="3">
        <v>38</v>
      </c>
      <c r="AE14" s="3"/>
      <c r="AF14" s="3"/>
      <c r="AG14" s="3"/>
      <c r="AH14" s="3"/>
      <c r="AI14" s="3"/>
      <c r="AJ14" s="3"/>
    </row>
    <row r="15" spans="1:36" ht="15.5" x14ac:dyDescent="0.35">
      <c r="A15" s="3">
        <v>10</v>
      </c>
      <c r="B15" s="14" t="s">
        <v>24</v>
      </c>
      <c r="C15" s="14" t="s">
        <v>25</v>
      </c>
      <c r="D15" s="13" t="s">
        <v>15</v>
      </c>
      <c r="E15" s="17">
        <f t="shared" si="0"/>
        <v>61</v>
      </c>
      <c r="F15" s="18">
        <f t="shared" si="1"/>
        <v>3</v>
      </c>
      <c r="G15" s="28"/>
      <c r="H15" s="28"/>
      <c r="I15" s="20"/>
      <c r="J15" s="20"/>
      <c r="K15" s="28"/>
      <c r="L15" s="28"/>
      <c r="M15" s="28"/>
      <c r="N15" s="28"/>
      <c r="O15" s="28"/>
      <c r="P15" s="28"/>
      <c r="Q15" s="28"/>
      <c r="R15" s="28"/>
      <c r="S15" s="20"/>
      <c r="T15" s="20"/>
      <c r="U15" s="3"/>
      <c r="V15" s="3"/>
      <c r="W15" s="3"/>
      <c r="X15" s="3"/>
      <c r="Y15" s="3"/>
      <c r="Z15" s="3"/>
      <c r="AA15" s="4"/>
      <c r="AB15" s="4"/>
      <c r="AC15" s="9">
        <v>15</v>
      </c>
      <c r="AD15" s="9">
        <v>37</v>
      </c>
      <c r="AE15" s="3">
        <v>5</v>
      </c>
      <c r="AF15" s="3">
        <v>5</v>
      </c>
      <c r="AG15" s="3"/>
      <c r="AH15" s="3"/>
      <c r="AI15" s="3">
        <v>2</v>
      </c>
      <c r="AJ15" s="3">
        <v>19</v>
      </c>
    </row>
    <row r="16" spans="1:36" ht="15.5" x14ac:dyDescent="0.35">
      <c r="A16" s="3">
        <v>11</v>
      </c>
      <c r="B16" s="13" t="s">
        <v>69</v>
      </c>
      <c r="C16" s="13" t="s">
        <v>70</v>
      </c>
      <c r="D16" s="13" t="s">
        <v>37</v>
      </c>
      <c r="E16" s="17">
        <f t="shared" si="0"/>
        <v>61</v>
      </c>
      <c r="F16" s="18">
        <f t="shared" si="1"/>
        <v>2</v>
      </c>
      <c r="G16" s="28"/>
      <c r="H16" s="28"/>
      <c r="I16" s="20"/>
      <c r="J16" s="20"/>
      <c r="K16" s="28"/>
      <c r="L16" s="28"/>
      <c r="M16" s="28"/>
      <c r="N16" s="28"/>
      <c r="O16" s="28"/>
      <c r="P16" s="28"/>
      <c r="Q16" s="28">
        <v>7</v>
      </c>
      <c r="R16" s="28">
        <v>19</v>
      </c>
      <c r="S16" s="20"/>
      <c r="T16" s="20"/>
      <c r="U16" s="3"/>
      <c r="V16" s="3"/>
      <c r="W16" s="3"/>
      <c r="X16" s="3"/>
      <c r="Y16" s="3"/>
      <c r="Z16" s="3"/>
      <c r="AA16" s="3"/>
      <c r="AB16" s="3"/>
      <c r="AC16" s="3">
        <v>10</v>
      </c>
      <c r="AD16" s="3">
        <v>42</v>
      </c>
      <c r="AE16" s="3"/>
      <c r="AF16" s="3"/>
      <c r="AG16" s="3"/>
      <c r="AH16" s="3"/>
      <c r="AI16" s="3"/>
      <c r="AJ16" s="3"/>
    </row>
    <row r="17" spans="1:36" ht="15.5" x14ac:dyDescent="0.35">
      <c r="A17" s="3">
        <v>12</v>
      </c>
      <c r="B17" s="13" t="s">
        <v>59</v>
      </c>
      <c r="C17" s="13" t="s">
        <v>60</v>
      </c>
      <c r="D17" s="13" t="s">
        <v>37</v>
      </c>
      <c r="E17" s="17">
        <f t="shared" si="0"/>
        <v>61</v>
      </c>
      <c r="F17" s="18">
        <f t="shared" si="1"/>
        <v>1</v>
      </c>
      <c r="G17" s="28"/>
      <c r="H17" s="28"/>
      <c r="I17" s="20"/>
      <c r="J17" s="20"/>
      <c r="K17" s="28"/>
      <c r="L17" s="28"/>
      <c r="M17" s="28"/>
      <c r="N17" s="28"/>
      <c r="O17" s="28"/>
      <c r="P17" s="28"/>
      <c r="Q17" s="28"/>
      <c r="R17" s="28"/>
      <c r="S17" s="20"/>
      <c r="T17" s="20"/>
      <c r="U17" s="3"/>
      <c r="V17" s="3"/>
      <c r="W17" s="3"/>
      <c r="X17" s="3"/>
      <c r="Y17" s="3"/>
      <c r="Z17" s="3"/>
      <c r="AA17" s="3"/>
      <c r="AB17" s="3"/>
      <c r="AC17" s="3">
        <v>3</v>
      </c>
      <c r="AD17" s="3">
        <v>61</v>
      </c>
      <c r="AE17" s="3"/>
      <c r="AF17" s="3"/>
      <c r="AG17" s="3"/>
      <c r="AH17" s="3"/>
      <c r="AI17" s="3"/>
      <c r="AJ17" s="3"/>
    </row>
    <row r="18" spans="1:36" ht="15.5" x14ac:dyDescent="0.35">
      <c r="A18" s="3">
        <v>13</v>
      </c>
      <c r="B18" s="11" t="s">
        <v>22</v>
      </c>
      <c r="C18" s="11" t="s">
        <v>23</v>
      </c>
      <c r="D18" s="12" t="s">
        <v>15</v>
      </c>
      <c r="E18" s="17">
        <f t="shared" si="0"/>
        <v>58</v>
      </c>
      <c r="F18" s="18">
        <f t="shared" si="1"/>
        <v>2</v>
      </c>
      <c r="G18" s="28"/>
      <c r="H18" s="28"/>
      <c r="I18" s="20"/>
      <c r="J18" s="20"/>
      <c r="K18" s="28"/>
      <c r="L18" s="28"/>
      <c r="M18" s="28"/>
      <c r="N18" s="28"/>
      <c r="O18" s="28"/>
      <c r="P18" s="28"/>
      <c r="Q18" s="28"/>
      <c r="R18" s="28"/>
      <c r="S18" s="20"/>
      <c r="T18" s="20"/>
      <c r="U18" s="3"/>
      <c r="V18" s="3"/>
      <c r="W18" s="3"/>
      <c r="X18" s="3"/>
      <c r="Y18" s="3"/>
      <c r="Z18" s="3"/>
      <c r="AA18" s="4"/>
      <c r="AB18" s="4"/>
      <c r="AC18" s="9">
        <v>18</v>
      </c>
      <c r="AD18" s="9">
        <v>34</v>
      </c>
      <c r="AE18" s="3"/>
      <c r="AF18" s="3"/>
      <c r="AG18" s="3"/>
      <c r="AH18" s="3"/>
      <c r="AI18" s="3">
        <v>1</v>
      </c>
      <c r="AJ18" s="3">
        <v>24</v>
      </c>
    </row>
    <row r="19" spans="1:36" ht="15.5" x14ac:dyDescent="0.35">
      <c r="A19" s="3">
        <v>14</v>
      </c>
      <c r="B19" s="13" t="s">
        <v>74</v>
      </c>
      <c r="C19" s="13" t="s">
        <v>75</v>
      </c>
      <c r="D19" s="13" t="s">
        <v>18</v>
      </c>
      <c r="E19" s="17">
        <f t="shared" si="0"/>
        <v>55</v>
      </c>
      <c r="F19" s="18">
        <f t="shared" si="1"/>
        <v>2</v>
      </c>
      <c r="G19" s="28"/>
      <c r="H19" s="28"/>
      <c r="I19" s="20"/>
      <c r="J19" s="20"/>
      <c r="K19" s="28"/>
      <c r="L19" s="28"/>
      <c r="M19" s="28"/>
      <c r="N19" s="28"/>
      <c r="O19" s="28"/>
      <c r="P19" s="28"/>
      <c r="Q19" s="28">
        <v>10</v>
      </c>
      <c r="R19" s="28">
        <v>16</v>
      </c>
      <c r="S19" s="20"/>
      <c r="T19" s="20"/>
      <c r="U19" s="3"/>
      <c r="V19" s="3"/>
      <c r="W19" s="3"/>
      <c r="X19" s="3"/>
      <c r="Y19" s="3"/>
      <c r="Z19" s="3"/>
      <c r="AA19" s="3"/>
      <c r="AB19" s="3"/>
      <c r="AC19" s="3">
        <v>13</v>
      </c>
      <c r="AD19" s="3">
        <v>39</v>
      </c>
      <c r="AE19" s="3"/>
      <c r="AF19" s="3"/>
      <c r="AG19" s="3"/>
      <c r="AH19" s="3"/>
      <c r="AI19" s="3"/>
      <c r="AJ19" s="3"/>
    </row>
    <row r="20" spans="1:36" ht="15.5" x14ac:dyDescent="0.35">
      <c r="A20" s="3">
        <v>15</v>
      </c>
      <c r="B20" s="13" t="s">
        <v>100</v>
      </c>
      <c r="C20" s="13" t="s">
        <v>83</v>
      </c>
      <c r="D20" s="13" t="s">
        <v>44</v>
      </c>
      <c r="E20" s="17">
        <f t="shared" si="0"/>
        <v>54</v>
      </c>
      <c r="F20" s="18">
        <f t="shared" si="1"/>
        <v>2</v>
      </c>
      <c r="G20" s="28"/>
      <c r="H20" s="28"/>
      <c r="I20" s="20"/>
      <c r="J20" s="20"/>
      <c r="K20" s="28"/>
      <c r="L20" s="28"/>
      <c r="M20" s="28">
        <v>1</v>
      </c>
      <c r="N20" s="28">
        <v>33</v>
      </c>
      <c r="O20" s="28"/>
      <c r="P20" s="28"/>
      <c r="Q20" s="28"/>
      <c r="R20" s="28"/>
      <c r="S20" s="20"/>
      <c r="T20" s="20"/>
      <c r="U20" s="3"/>
      <c r="V20" s="3"/>
      <c r="W20" s="3"/>
      <c r="X20" s="3"/>
      <c r="Y20" s="3"/>
      <c r="Z20" s="3"/>
      <c r="AA20" s="3"/>
      <c r="AB20" s="3"/>
      <c r="AC20" s="3">
        <v>31</v>
      </c>
      <c r="AD20" s="3">
        <v>21</v>
      </c>
      <c r="AE20" s="3"/>
      <c r="AF20" s="3"/>
      <c r="AG20" s="3"/>
      <c r="AH20" s="3"/>
      <c r="AI20" s="3"/>
      <c r="AJ20" s="3"/>
    </row>
    <row r="21" spans="1:36" ht="15.5" x14ac:dyDescent="0.35">
      <c r="A21" s="3">
        <v>16</v>
      </c>
      <c r="B21" s="13" t="s">
        <v>63</v>
      </c>
      <c r="C21" s="13" t="s">
        <v>64</v>
      </c>
      <c r="D21" s="13" t="s">
        <v>18</v>
      </c>
      <c r="E21" s="17">
        <f t="shared" si="0"/>
        <v>51</v>
      </c>
      <c r="F21" s="18">
        <f t="shared" si="1"/>
        <v>1</v>
      </c>
      <c r="G21" s="28"/>
      <c r="H21" s="28"/>
      <c r="I21" s="20"/>
      <c r="J21" s="20"/>
      <c r="K21" s="28"/>
      <c r="L21" s="28"/>
      <c r="M21" s="28"/>
      <c r="N21" s="28"/>
      <c r="O21" s="28"/>
      <c r="P21" s="28"/>
      <c r="Q21" s="28"/>
      <c r="R21" s="28"/>
      <c r="S21" s="20"/>
      <c r="T21" s="20"/>
      <c r="U21" s="3"/>
      <c r="V21" s="3"/>
      <c r="W21" s="3"/>
      <c r="X21" s="3"/>
      <c r="Y21" s="3"/>
      <c r="Z21" s="3"/>
      <c r="AA21" s="3"/>
      <c r="AB21" s="3"/>
      <c r="AC21" s="3">
        <v>5</v>
      </c>
      <c r="AD21" s="3">
        <v>51</v>
      </c>
      <c r="AE21" s="3"/>
      <c r="AF21" s="3"/>
      <c r="AG21" s="3"/>
      <c r="AH21" s="3"/>
      <c r="AI21" s="3"/>
      <c r="AJ21" s="3"/>
    </row>
    <row r="22" spans="1:36" ht="15.5" x14ac:dyDescent="0.35">
      <c r="A22" s="3">
        <v>17</v>
      </c>
      <c r="B22" s="13" t="s">
        <v>99</v>
      </c>
      <c r="C22" s="13" t="s">
        <v>94</v>
      </c>
      <c r="D22" s="13" t="s">
        <v>44</v>
      </c>
      <c r="E22" s="17">
        <f t="shared" si="0"/>
        <v>48</v>
      </c>
      <c r="F22" s="18">
        <f t="shared" si="1"/>
        <v>2</v>
      </c>
      <c r="G22" s="28"/>
      <c r="H22" s="28"/>
      <c r="I22" s="20"/>
      <c r="J22" s="20"/>
      <c r="K22" s="28">
        <v>1</v>
      </c>
      <c r="L22" s="28">
        <v>26</v>
      </c>
      <c r="M22" s="28"/>
      <c r="N22" s="28"/>
      <c r="O22" s="28"/>
      <c r="P22" s="28"/>
      <c r="Q22" s="28"/>
      <c r="R22" s="28"/>
      <c r="S22" s="20"/>
      <c r="T22" s="20"/>
      <c r="U22" s="3"/>
      <c r="V22" s="3"/>
      <c r="W22" s="3"/>
      <c r="X22" s="3"/>
      <c r="Y22" s="3"/>
      <c r="Z22" s="3"/>
      <c r="AA22" s="3"/>
      <c r="AB22" s="3"/>
      <c r="AC22" s="3">
        <v>30</v>
      </c>
      <c r="AD22" s="3">
        <v>22</v>
      </c>
      <c r="AE22" s="3"/>
      <c r="AF22" s="3"/>
      <c r="AG22" s="3"/>
      <c r="AH22" s="3"/>
      <c r="AI22" s="3"/>
      <c r="AJ22" s="3"/>
    </row>
    <row r="23" spans="1:36" ht="15.5" x14ac:dyDescent="0.35">
      <c r="A23" s="3">
        <v>18</v>
      </c>
      <c r="B23" s="13" t="s">
        <v>84</v>
      </c>
      <c r="C23" s="13" t="s">
        <v>85</v>
      </c>
      <c r="D23" s="13" t="s">
        <v>16</v>
      </c>
      <c r="E23" s="17">
        <f t="shared" si="0"/>
        <v>47</v>
      </c>
      <c r="F23" s="18">
        <f t="shared" si="1"/>
        <v>2</v>
      </c>
      <c r="G23" s="28"/>
      <c r="H23" s="28"/>
      <c r="I23" s="20"/>
      <c r="J23" s="20"/>
      <c r="K23" s="28"/>
      <c r="L23" s="28"/>
      <c r="M23" s="28"/>
      <c r="N23" s="28"/>
      <c r="O23" s="28"/>
      <c r="P23" s="28"/>
      <c r="Q23" s="28">
        <v>9</v>
      </c>
      <c r="R23" s="28">
        <v>17</v>
      </c>
      <c r="S23" s="20"/>
      <c r="T23" s="20"/>
      <c r="U23" s="3"/>
      <c r="V23" s="3"/>
      <c r="W23" s="3"/>
      <c r="X23" s="3"/>
      <c r="Y23" s="3"/>
      <c r="Z23" s="3"/>
      <c r="AA23" s="3"/>
      <c r="AB23" s="3"/>
      <c r="AC23" s="3">
        <v>22</v>
      </c>
      <c r="AD23" s="3">
        <v>30</v>
      </c>
      <c r="AE23" s="3"/>
      <c r="AF23" s="3"/>
      <c r="AG23" s="3"/>
      <c r="AH23" s="3"/>
      <c r="AI23" s="3"/>
      <c r="AJ23" s="3"/>
    </row>
    <row r="24" spans="1:36" ht="15.5" x14ac:dyDescent="0.35">
      <c r="A24" s="3">
        <v>19</v>
      </c>
      <c r="B24" s="13" t="s">
        <v>67</v>
      </c>
      <c r="C24" s="13" t="s">
        <v>68</v>
      </c>
      <c r="D24" s="13" t="s">
        <v>16</v>
      </c>
      <c r="E24" s="17">
        <f t="shared" si="0"/>
        <v>45</v>
      </c>
      <c r="F24" s="18">
        <f t="shared" si="1"/>
        <v>1</v>
      </c>
      <c r="G24" s="28"/>
      <c r="H24" s="28"/>
      <c r="I24" s="20"/>
      <c r="J24" s="20"/>
      <c r="K24" s="28"/>
      <c r="L24" s="28"/>
      <c r="M24" s="28"/>
      <c r="N24" s="28"/>
      <c r="O24" s="28"/>
      <c r="P24" s="28"/>
      <c r="Q24" s="28"/>
      <c r="R24" s="28"/>
      <c r="S24" s="20"/>
      <c r="T24" s="20"/>
      <c r="U24" s="3"/>
      <c r="V24" s="3"/>
      <c r="W24" s="3"/>
      <c r="X24" s="3"/>
      <c r="Y24" s="3"/>
      <c r="Z24" s="3"/>
      <c r="AA24" s="3"/>
      <c r="AB24" s="3"/>
      <c r="AC24" s="3">
        <v>7</v>
      </c>
      <c r="AD24" s="3">
        <v>45</v>
      </c>
      <c r="AE24" s="3"/>
      <c r="AF24" s="3"/>
      <c r="AG24" s="3"/>
      <c r="AH24" s="3"/>
      <c r="AI24" s="3"/>
      <c r="AJ24" s="3"/>
    </row>
    <row r="25" spans="1:36" ht="15.5" x14ac:dyDescent="0.35">
      <c r="A25" s="3">
        <v>20</v>
      </c>
      <c r="B25" s="24" t="s">
        <v>153</v>
      </c>
      <c r="C25" s="24" t="s">
        <v>154</v>
      </c>
      <c r="D25" s="24" t="s">
        <v>16</v>
      </c>
      <c r="E25" s="17">
        <f t="shared" si="0"/>
        <v>45</v>
      </c>
      <c r="F25" s="18">
        <f t="shared" si="1"/>
        <v>1</v>
      </c>
      <c r="G25" s="28"/>
      <c r="H25" s="28"/>
      <c r="I25" s="20"/>
      <c r="J25" s="20"/>
      <c r="K25" s="28"/>
      <c r="L25" s="28"/>
      <c r="M25" s="28"/>
      <c r="N25" s="28"/>
      <c r="O25" s="28"/>
      <c r="P25" s="28"/>
      <c r="Q25" s="9">
        <v>1</v>
      </c>
      <c r="R25" s="9">
        <v>45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5.5" x14ac:dyDescent="0.35">
      <c r="A26" s="3">
        <v>21</v>
      </c>
      <c r="B26" s="13" t="s">
        <v>97</v>
      </c>
      <c r="C26" s="13" t="s">
        <v>98</v>
      </c>
      <c r="D26" s="13" t="s">
        <v>44</v>
      </c>
      <c r="E26" s="17">
        <f t="shared" si="0"/>
        <v>44</v>
      </c>
      <c r="F26" s="18">
        <f t="shared" si="1"/>
        <v>2</v>
      </c>
      <c r="G26" s="28"/>
      <c r="H26" s="28"/>
      <c r="I26" s="20"/>
      <c r="J26" s="20"/>
      <c r="K26" s="28">
        <v>2</v>
      </c>
      <c r="L26" s="28">
        <v>21</v>
      </c>
      <c r="M26" s="28"/>
      <c r="N26" s="28"/>
      <c r="O26" s="28"/>
      <c r="P26" s="28"/>
      <c r="Q26" s="28"/>
      <c r="R26" s="28"/>
      <c r="S26" s="20"/>
      <c r="T26" s="20"/>
      <c r="U26" s="3"/>
      <c r="V26" s="3"/>
      <c r="W26" s="3"/>
      <c r="X26" s="3"/>
      <c r="Y26" s="3"/>
      <c r="Z26" s="3"/>
      <c r="AA26" s="3"/>
      <c r="AB26" s="3"/>
      <c r="AC26" s="3">
        <v>29</v>
      </c>
      <c r="AD26" s="3">
        <v>23</v>
      </c>
      <c r="AE26" s="3"/>
      <c r="AF26" s="3"/>
      <c r="AG26" s="3"/>
      <c r="AH26" s="3"/>
      <c r="AI26" s="3"/>
      <c r="AJ26" s="3"/>
    </row>
    <row r="27" spans="1:36" ht="15.5" x14ac:dyDescent="0.35">
      <c r="A27" s="3">
        <v>22</v>
      </c>
      <c r="B27" s="13" t="s">
        <v>82</v>
      </c>
      <c r="C27" s="13" t="s">
        <v>83</v>
      </c>
      <c r="D27" s="13" t="s">
        <v>44</v>
      </c>
      <c r="E27" s="17">
        <f t="shared" si="0"/>
        <v>43</v>
      </c>
      <c r="F27" s="18">
        <f t="shared" si="1"/>
        <v>2</v>
      </c>
      <c r="G27" s="28"/>
      <c r="H27" s="28"/>
      <c r="I27" s="20"/>
      <c r="J27" s="20"/>
      <c r="K27" s="28"/>
      <c r="L27" s="28"/>
      <c r="M27" s="28"/>
      <c r="N27" s="28"/>
      <c r="O27" s="28"/>
      <c r="P27" s="28"/>
      <c r="Q27" s="28">
        <v>15</v>
      </c>
      <c r="R27" s="28">
        <v>11</v>
      </c>
      <c r="S27" s="20"/>
      <c r="T27" s="20"/>
      <c r="U27" s="3"/>
      <c r="V27" s="3"/>
      <c r="W27" s="3"/>
      <c r="X27" s="3"/>
      <c r="Y27" s="3"/>
      <c r="Z27" s="3"/>
      <c r="AA27" s="3"/>
      <c r="AB27" s="3"/>
      <c r="AC27" s="3">
        <v>20</v>
      </c>
      <c r="AD27" s="3">
        <v>32</v>
      </c>
      <c r="AE27" s="3"/>
      <c r="AF27" s="3"/>
      <c r="AG27" s="3"/>
      <c r="AH27" s="3"/>
      <c r="AI27" s="3"/>
      <c r="AJ27" s="3"/>
    </row>
    <row r="28" spans="1:36" ht="15.5" x14ac:dyDescent="0.35">
      <c r="A28" s="3">
        <v>23</v>
      </c>
      <c r="B28" s="14" t="s">
        <v>49</v>
      </c>
      <c r="C28" s="14" t="s">
        <v>50</v>
      </c>
      <c r="D28" s="13" t="s">
        <v>44</v>
      </c>
      <c r="E28" s="17">
        <f t="shared" si="0"/>
        <v>41</v>
      </c>
      <c r="F28" s="18">
        <f t="shared" si="1"/>
        <v>2</v>
      </c>
      <c r="G28" s="28"/>
      <c r="H28" s="28"/>
      <c r="I28" s="20"/>
      <c r="J28" s="20"/>
      <c r="K28" s="28"/>
      <c r="L28" s="28"/>
      <c r="M28" s="28"/>
      <c r="N28" s="28"/>
      <c r="O28" s="28"/>
      <c r="P28" s="28"/>
      <c r="Q28" s="28"/>
      <c r="R28" s="28"/>
      <c r="S28" s="20"/>
      <c r="T28" s="20"/>
      <c r="U28" s="3"/>
      <c r="V28" s="3"/>
      <c r="W28" s="3"/>
      <c r="X28" s="3"/>
      <c r="Y28" s="3"/>
      <c r="Z28" s="3"/>
      <c r="AA28" s="4"/>
      <c r="AB28" s="4"/>
      <c r="AC28" s="9">
        <v>19</v>
      </c>
      <c r="AD28" s="9">
        <v>33</v>
      </c>
      <c r="AE28" s="3">
        <v>4</v>
      </c>
      <c r="AF28" s="3">
        <v>8</v>
      </c>
      <c r="AG28" s="3"/>
      <c r="AH28" s="3"/>
      <c r="AI28" s="3"/>
      <c r="AJ28" s="3"/>
    </row>
    <row r="29" spans="1:36" ht="15.5" x14ac:dyDescent="0.35">
      <c r="A29" s="3">
        <v>24</v>
      </c>
      <c r="B29" s="13" t="s">
        <v>73</v>
      </c>
      <c r="C29" s="13" t="s">
        <v>64</v>
      </c>
      <c r="D29" s="13" t="s">
        <v>37</v>
      </c>
      <c r="E29" s="17">
        <f t="shared" si="0"/>
        <v>40</v>
      </c>
      <c r="F29" s="18">
        <f t="shared" si="1"/>
        <v>1</v>
      </c>
      <c r="G29" s="28"/>
      <c r="H29" s="28"/>
      <c r="I29" s="20"/>
      <c r="J29" s="20"/>
      <c r="K29" s="28"/>
      <c r="L29" s="28"/>
      <c r="M29" s="28"/>
      <c r="N29" s="28"/>
      <c r="O29" s="28"/>
      <c r="P29" s="28"/>
      <c r="Q29" s="28"/>
      <c r="R29" s="28"/>
      <c r="S29" s="20"/>
      <c r="T29" s="20"/>
      <c r="U29" s="3"/>
      <c r="V29" s="3"/>
      <c r="W29" s="3"/>
      <c r="X29" s="3"/>
      <c r="Y29" s="3"/>
      <c r="Z29" s="3"/>
      <c r="AA29" s="3"/>
      <c r="AB29" s="3"/>
      <c r="AC29" s="3">
        <v>12</v>
      </c>
      <c r="AD29" s="3">
        <v>40</v>
      </c>
      <c r="AE29" s="3"/>
      <c r="AF29" s="3"/>
      <c r="AG29" s="3"/>
      <c r="AH29" s="3"/>
      <c r="AI29" s="3"/>
      <c r="AJ29" s="3"/>
    </row>
    <row r="30" spans="1:36" ht="15.5" x14ac:dyDescent="0.35">
      <c r="A30" s="3">
        <v>25</v>
      </c>
      <c r="B30" s="13" t="s">
        <v>91</v>
      </c>
      <c r="C30" s="13" t="s">
        <v>92</v>
      </c>
      <c r="D30" s="13" t="s">
        <v>44</v>
      </c>
      <c r="E30" s="17">
        <f t="shared" si="0"/>
        <v>38</v>
      </c>
      <c r="F30" s="18">
        <f t="shared" si="1"/>
        <v>2</v>
      </c>
      <c r="G30" s="28">
        <v>1</v>
      </c>
      <c r="H30" s="28">
        <v>12</v>
      </c>
      <c r="I30" s="20"/>
      <c r="J30" s="20"/>
      <c r="K30" s="28"/>
      <c r="L30" s="28"/>
      <c r="M30" s="28"/>
      <c r="N30" s="28"/>
      <c r="O30" s="28"/>
      <c r="P30" s="28"/>
      <c r="Q30" s="28"/>
      <c r="R30" s="28"/>
      <c r="S30" s="20"/>
      <c r="T30" s="20"/>
      <c r="U30" s="3"/>
      <c r="V30" s="3"/>
      <c r="W30" s="3"/>
      <c r="X30" s="3"/>
      <c r="Y30" s="3"/>
      <c r="Z30" s="3"/>
      <c r="AA30" s="3"/>
      <c r="AB30" s="3"/>
      <c r="AC30" s="3">
        <v>26</v>
      </c>
      <c r="AD30" s="3">
        <v>26</v>
      </c>
      <c r="AE30" s="3"/>
      <c r="AF30" s="3"/>
      <c r="AG30" s="3"/>
      <c r="AH30" s="3"/>
      <c r="AI30" s="3"/>
      <c r="AJ30" s="3"/>
    </row>
    <row r="31" spans="1:36" ht="15.5" x14ac:dyDescent="0.35">
      <c r="A31" s="3">
        <v>26</v>
      </c>
      <c r="B31" s="13" t="s">
        <v>78</v>
      </c>
      <c r="C31" s="13" t="s">
        <v>79</v>
      </c>
      <c r="D31" s="13" t="s">
        <v>44</v>
      </c>
      <c r="E31" s="17">
        <f t="shared" si="0"/>
        <v>36</v>
      </c>
      <c r="F31" s="18">
        <f t="shared" si="1"/>
        <v>1</v>
      </c>
      <c r="G31" s="28"/>
      <c r="H31" s="28"/>
      <c r="I31" s="20"/>
      <c r="J31" s="20"/>
      <c r="K31" s="28"/>
      <c r="L31" s="28"/>
      <c r="M31" s="28"/>
      <c r="N31" s="28"/>
      <c r="O31" s="28"/>
      <c r="P31" s="28"/>
      <c r="Q31" s="28"/>
      <c r="R31" s="28"/>
      <c r="S31" s="20"/>
      <c r="T31" s="20"/>
      <c r="U31" s="3"/>
      <c r="V31" s="3"/>
      <c r="W31" s="3"/>
      <c r="X31" s="3"/>
      <c r="Y31" s="3"/>
      <c r="Z31" s="3"/>
      <c r="AA31" s="3"/>
      <c r="AB31" s="3"/>
      <c r="AC31" s="3">
        <v>16</v>
      </c>
      <c r="AD31" s="3">
        <v>36</v>
      </c>
      <c r="AE31" s="3"/>
      <c r="AF31" s="3"/>
      <c r="AG31" s="3"/>
      <c r="AH31" s="3"/>
      <c r="AI31" s="3"/>
      <c r="AJ31" s="3"/>
    </row>
    <row r="32" spans="1:36" ht="15.5" x14ac:dyDescent="0.35">
      <c r="A32" s="3">
        <v>27</v>
      </c>
      <c r="B32" s="13" t="s">
        <v>80</v>
      </c>
      <c r="C32" s="13" t="s">
        <v>81</v>
      </c>
      <c r="D32" s="13" t="s">
        <v>44</v>
      </c>
      <c r="E32" s="17">
        <f t="shared" si="0"/>
        <v>35</v>
      </c>
      <c r="F32" s="18">
        <f t="shared" si="1"/>
        <v>1</v>
      </c>
      <c r="G32" s="28"/>
      <c r="H32" s="28"/>
      <c r="I32" s="20"/>
      <c r="J32" s="20"/>
      <c r="K32" s="28"/>
      <c r="L32" s="28"/>
      <c r="M32" s="28"/>
      <c r="N32" s="28"/>
      <c r="O32" s="28"/>
      <c r="P32" s="28"/>
      <c r="Q32" s="28"/>
      <c r="R32" s="28"/>
      <c r="S32" s="20"/>
      <c r="T32" s="20"/>
      <c r="U32" s="3"/>
      <c r="V32" s="3"/>
      <c r="W32" s="3"/>
      <c r="X32" s="3"/>
      <c r="Y32" s="3"/>
      <c r="Z32" s="3"/>
      <c r="AA32" s="3"/>
      <c r="AB32" s="3"/>
      <c r="AC32" s="3">
        <v>17</v>
      </c>
      <c r="AD32" s="3">
        <v>35</v>
      </c>
      <c r="AE32" s="3"/>
      <c r="AF32" s="3"/>
      <c r="AG32" s="3"/>
      <c r="AH32" s="3"/>
      <c r="AI32" s="3"/>
      <c r="AJ32" s="3"/>
    </row>
    <row r="33" spans="1:36" ht="15.5" x14ac:dyDescent="0.35">
      <c r="A33" s="3">
        <v>28</v>
      </c>
      <c r="B33" s="24" t="s">
        <v>155</v>
      </c>
      <c r="C33" s="24" t="s">
        <v>156</v>
      </c>
      <c r="D33" s="24" t="s">
        <v>44</v>
      </c>
      <c r="E33" s="17">
        <f t="shared" si="0"/>
        <v>35</v>
      </c>
      <c r="F33" s="18">
        <f t="shared" si="1"/>
        <v>1</v>
      </c>
      <c r="G33" s="28"/>
      <c r="H33" s="28"/>
      <c r="I33" s="20"/>
      <c r="J33" s="20"/>
      <c r="K33" s="28"/>
      <c r="L33" s="28"/>
      <c r="M33" s="28"/>
      <c r="N33" s="28"/>
      <c r="O33" s="28"/>
      <c r="P33" s="28"/>
      <c r="Q33" s="9">
        <v>3</v>
      </c>
      <c r="R33" s="9">
        <v>35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5.5" x14ac:dyDescent="0.35">
      <c r="A34" s="3">
        <v>29</v>
      </c>
      <c r="B34" s="13" t="s">
        <v>93</v>
      </c>
      <c r="C34" s="13" t="s">
        <v>94</v>
      </c>
      <c r="D34" s="13" t="s">
        <v>18</v>
      </c>
      <c r="E34" s="17">
        <f t="shared" si="0"/>
        <v>34</v>
      </c>
      <c r="F34" s="18">
        <f t="shared" si="1"/>
        <v>2</v>
      </c>
      <c r="G34" s="28"/>
      <c r="H34" s="28"/>
      <c r="I34" s="20"/>
      <c r="J34" s="20"/>
      <c r="K34" s="28"/>
      <c r="L34" s="28"/>
      <c r="M34" s="28"/>
      <c r="N34" s="28"/>
      <c r="O34" s="28"/>
      <c r="P34" s="28"/>
      <c r="Q34" s="28">
        <v>17</v>
      </c>
      <c r="R34" s="28">
        <v>9</v>
      </c>
      <c r="S34" s="20"/>
      <c r="T34" s="20"/>
      <c r="U34" s="3"/>
      <c r="V34" s="3"/>
      <c r="W34" s="3"/>
      <c r="X34" s="3"/>
      <c r="Y34" s="3"/>
      <c r="Z34" s="3"/>
      <c r="AA34" s="3"/>
      <c r="AB34" s="3"/>
      <c r="AC34" s="3">
        <v>27</v>
      </c>
      <c r="AD34" s="3">
        <v>25</v>
      </c>
      <c r="AE34" s="3"/>
      <c r="AF34" s="3"/>
      <c r="AG34" s="3"/>
      <c r="AH34" s="3"/>
      <c r="AI34" s="3"/>
      <c r="AJ34" s="3"/>
    </row>
    <row r="35" spans="1:36" ht="15.5" x14ac:dyDescent="0.35">
      <c r="A35" s="3">
        <v>30</v>
      </c>
      <c r="B35" s="14" t="s">
        <v>31</v>
      </c>
      <c r="C35" s="14" t="s">
        <v>30</v>
      </c>
      <c r="D35" s="13" t="s">
        <v>37</v>
      </c>
      <c r="E35" s="17">
        <f t="shared" si="0"/>
        <v>33</v>
      </c>
      <c r="F35" s="18">
        <f t="shared" si="1"/>
        <v>3</v>
      </c>
      <c r="G35" s="28"/>
      <c r="H35" s="28"/>
      <c r="I35" s="20"/>
      <c r="J35" s="20"/>
      <c r="K35" s="28"/>
      <c r="L35" s="28"/>
      <c r="M35" s="28"/>
      <c r="N35" s="28"/>
      <c r="O35" s="28"/>
      <c r="P35" s="28"/>
      <c r="Q35" s="28">
        <v>18</v>
      </c>
      <c r="R35" s="28">
        <v>8</v>
      </c>
      <c r="S35" s="20"/>
      <c r="T35" s="20"/>
      <c r="U35" s="3"/>
      <c r="V35" s="3"/>
      <c r="W35" s="3"/>
      <c r="X35" s="3"/>
      <c r="Y35" s="3"/>
      <c r="Z35" s="3"/>
      <c r="AA35" s="4"/>
      <c r="AB35" s="4"/>
      <c r="AC35" s="9">
        <v>33</v>
      </c>
      <c r="AD35" s="9">
        <v>19</v>
      </c>
      <c r="AE35" s="3"/>
      <c r="AF35" s="3"/>
      <c r="AG35" s="3"/>
      <c r="AH35" s="3"/>
      <c r="AI35" s="3">
        <v>5</v>
      </c>
      <c r="AJ35" s="3">
        <v>6</v>
      </c>
    </row>
    <row r="36" spans="1:36" ht="15.5" x14ac:dyDescent="0.35">
      <c r="A36" s="3">
        <v>31</v>
      </c>
      <c r="B36" s="13" t="s">
        <v>112</v>
      </c>
      <c r="C36" s="13" t="s">
        <v>113</v>
      </c>
      <c r="D36" s="13" t="s">
        <v>18</v>
      </c>
      <c r="E36" s="17">
        <f t="shared" si="0"/>
        <v>32</v>
      </c>
      <c r="F36" s="18">
        <f t="shared" si="1"/>
        <v>3</v>
      </c>
      <c r="G36" s="28"/>
      <c r="H36" s="28"/>
      <c r="I36" s="20"/>
      <c r="J36" s="20"/>
      <c r="K36" s="28"/>
      <c r="L36" s="28"/>
      <c r="M36" s="28"/>
      <c r="N36" s="28"/>
      <c r="O36" s="28">
        <v>2</v>
      </c>
      <c r="P36" s="28">
        <v>7</v>
      </c>
      <c r="Q36" s="28">
        <v>12</v>
      </c>
      <c r="R36" s="28">
        <v>14</v>
      </c>
      <c r="S36" s="20"/>
      <c r="T36" s="20"/>
      <c r="U36" s="3"/>
      <c r="V36" s="3"/>
      <c r="W36" s="3"/>
      <c r="X36" s="3"/>
      <c r="Y36" s="3"/>
      <c r="Z36" s="3"/>
      <c r="AA36" s="3"/>
      <c r="AB36" s="3"/>
      <c r="AC36" s="3">
        <v>41</v>
      </c>
      <c r="AD36" s="3">
        <v>11</v>
      </c>
      <c r="AE36" s="3"/>
      <c r="AF36" s="3"/>
      <c r="AG36" s="3"/>
      <c r="AH36" s="3"/>
      <c r="AI36" s="3"/>
      <c r="AJ36" s="3"/>
    </row>
    <row r="37" spans="1:36" ht="15.5" x14ac:dyDescent="0.35">
      <c r="A37" s="3">
        <v>32</v>
      </c>
      <c r="B37" s="14" t="s">
        <v>53</v>
      </c>
      <c r="C37" s="14" t="s">
        <v>54</v>
      </c>
      <c r="D37" s="13" t="s">
        <v>44</v>
      </c>
      <c r="E37" s="17">
        <f t="shared" si="0"/>
        <v>32</v>
      </c>
      <c r="F37" s="18">
        <f t="shared" si="1"/>
        <v>2</v>
      </c>
      <c r="G37" s="28"/>
      <c r="H37" s="28"/>
      <c r="I37" s="20"/>
      <c r="J37" s="20"/>
      <c r="K37" s="28"/>
      <c r="L37" s="28"/>
      <c r="M37" s="28"/>
      <c r="N37" s="28"/>
      <c r="O37" s="28"/>
      <c r="P37" s="28"/>
      <c r="Q37" s="28"/>
      <c r="R37" s="28"/>
      <c r="S37" s="20"/>
      <c r="T37" s="20"/>
      <c r="U37" s="3"/>
      <c r="V37" s="3"/>
      <c r="W37" s="3"/>
      <c r="X37" s="3"/>
      <c r="Y37" s="3"/>
      <c r="Z37" s="3"/>
      <c r="AA37" s="4"/>
      <c r="AB37" s="4"/>
      <c r="AC37" s="9">
        <v>21</v>
      </c>
      <c r="AD37" s="9">
        <v>31</v>
      </c>
      <c r="AE37" s="3">
        <v>7</v>
      </c>
      <c r="AF37" s="3">
        <v>1</v>
      </c>
      <c r="AG37" s="3"/>
      <c r="AH37" s="3"/>
      <c r="AI37" s="3"/>
      <c r="AJ37" s="3"/>
    </row>
    <row r="38" spans="1:36" ht="15.5" x14ac:dyDescent="0.35">
      <c r="A38" s="3">
        <v>33</v>
      </c>
      <c r="B38" s="13" t="s">
        <v>110</v>
      </c>
      <c r="C38" s="13" t="s">
        <v>111</v>
      </c>
      <c r="D38" s="13" t="s">
        <v>40</v>
      </c>
      <c r="E38" s="17">
        <f t="shared" ref="E38:E69" si="2">SUM(AF38,AH38,AJ38,AD38,AB38,Z38,X38,V38,T38,R38,P38,N38,L38,J38,H38)</f>
        <v>30</v>
      </c>
      <c r="F38" s="18">
        <f t="shared" ref="F38:F69" si="3">COUNTA(AE38,AG38,AI38,AC38,AA38,Y38,W38,U38,S38,Q38,O38,M38,K38,I38,G38)</f>
        <v>3</v>
      </c>
      <c r="G38" s="28"/>
      <c r="H38" s="28"/>
      <c r="I38" s="20"/>
      <c r="J38" s="20"/>
      <c r="K38" s="28">
        <v>4</v>
      </c>
      <c r="L38" s="28">
        <v>11</v>
      </c>
      <c r="M38" s="28"/>
      <c r="N38" s="28"/>
      <c r="O38" s="28"/>
      <c r="P38" s="28"/>
      <c r="Q38" s="28">
        <v>19</v>
      </c>
      <c r="R38" s="28">
        <v>7</v>
      </c>
      <c r="S38" s="20"/>
      <c r="T38" s="20"/>
      <c r="U38" s="3"/>
      <c r="V38" s="3"/>
      <c r="W38" s="3"/>
      <c r="X38" s="3"/>
      <c r="Y38" s="3"/>
      <c r="Z38" s="3"/>
      <c r="AA38" s="3"/>
      <c r="AB38" s="3"/>
      <c r="AC38" s="3">
        <v>40</v>
      </c>
      <c r="AD38" s="3">
        <v>12</v>
      </c>
      <c r="AE38" s="3"/>
      <c r="AF38" s="3"/>
      <c r="AG38" s="3"/>
      <c r="AH38" s="3"/>
      <c r="AI38" s="3"/>
      <c r="AJ38" s="3"/>
    </row>
    <row r="39" spans="1:36" ht="15.5" x14ac:dyDescent="0.35">
      <c r="A39" s="3">
        <v>34</v>
      </c>
      <c r="B39" s="24" t="s">
        <v>163</v>
      </c>
      <c r="C39" s="24" t="s">
        <v>164</v>
      </c>
      <c r="D39" s="24" t="s">
        <v>132</v>
      </c>
      <c r="E39" s="17">
        <f t="shared" si="2"/>
        <v>29</v>
      </c>
      <c r="F39" s="18">
        <f t="shared" si="3"/>
        <v>2</v>
      </c>
      <c r="G39" s="28"/>
      <c r="H39" s="28"/>
      <c r="I39" s="20"/>
      <c r="J39" s="20"/>
      <c r="K39" s="28"/>
      <c r="L39" s="28"/>
      <c r="M39" s="28">
        <v>3</v>
      </c>
      <c r="N39" s="28">
        <v>23</v>
      </c>
      <c r="O39" s="28"/>
      <c r="P39" s="28"/>
      <c r="Q39" s="9">
        <v>20</v>
      </c>
      <c r="R39" s="9">
        <v>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5.5" x14ac:dyDescent="0.35">
      <c r="A40" s="3">
        <v>35</v>
      </c>
      <c r="B40" s="13" t="s">
        <v>86</v>
      </c>
      <c r="C40" s="13" t="s">
        <v>87</v>
      </c>
      <c r="D40" s="13" t="s">
        <v>88</v>
      </c>
      <c r="E40" s="17">
        <f t="shared" si="2"/>
        <v>29</v>
      </c>
      <c r="F40" s="18">
        <f t="shared" si="3"/>
        <v>1</v>
      </c>
      <c r="G40" s="28"/>
      <c r="H40" s="28"/>
      <c r="I40" s="20"/>
      <c r="J40" s="20"/>
      <c r="K40" s="28"/>
      <c r="L40" s="28"/>
      <c r="M40" s="28"/>
      <c r="N40" s="28"/>
      <c r="O40" s="28"/>
      <c r="P40" s="28"/>
      <c r="Q40" s="28"/>
      <c r="R40" s="28"/>
      <c r="S40" s="20"/>
      <c r="T40" s="20"/>
      <c r="U40" s="3"/>
      <c r="V40" s="3"/>
      <c r="W40" s="3"/>
      <c r="X40" s="3"/>
      <c r="Y40" s="3"/>
      <c r="Z40" s="3"/>
      <c r="AA40" s="3"/>
      <c r="AB40" s="3"/>
      <c r="AC40" s="3">
        <v>23</v>
      </c>
      <c r="AD40" s="3">
        <v>29</v>
      </c>
      <c r="AE40" s="3"/>
      <c r="AF40" s="3"/>
      <c r="AG40" s="3"/>
      <c r="AH40" s="3"/>
      <c r="AI40" s="3"/>
      <c r="AJ40" s="3"/>
    </row>
    <row r="41" spans="1:36" ht="15.5" x14ac:dyDescent="0.35">
      <c r="A41" s="3">
        <v>36</v>
      </c>
      <c r="B41" s="13" t="s">
        <v>89</v>
      </c>
      <c r="C41" s="13" t="s">
        <v>90</v>
      </c>
      <c r="D41" s="13" t="s">
        <v>15</v>
      </c>
      <c r="E41" s="17">
        <f t="shared" si="2"/>
        <v>28</v>
      </c>
      <c r="F41" s="18">
        <f t="shared" si="3"/>
        <v>1</v>
      </c>
      <c r="G41" s="28"/>
      <c r="H41" s="28"/>
      <c r="I41" s="20"/>
      <c r="J41" s="20"/>
      <c r="K41" s="28"/>
      <c r="L41" s="28"/>
      <c r="M41" s="28"/>
      <c r="N41" s="28"/>
      <c r="O41" s="28"/>
      <c r="P41" s="28"/>
      <c r="Q41" s="28"/>
      <c r="R41" s="28"/>
      <c r="S41" s="20"/>
      <c r="T41" s="20"/>
      <c r="U41" s="3"/>
      <c r="V41" s="3"/>
      <c r="W41" s="3"/>
      <c r="X41" s="3"/>
      <c r="Y41" s="3"/>
      <c r="Z41" s="3"/>
      <c r="AA41" s="3"/>
      <c r="AB41" s="3"/>
      <c r="AC41" s="3">
        <v>24</v>
      </c>
      <c r="AD41" s="3">
        <v>28</v>
      </c>
      <c r="AE41" s="3"/>
      <c r="AF41" s="3"/>
      <c r="AG41" s="3"/>
      <c r="AH41" s="3"/>
      <c r="AI41" s="3"/>
      <c r="AJ41" s="3"/>
    </row>
    <row r="42" spans="1:36" ht="15.5" x14ac:dyDescent="0.35">
      <c r="A42" s="3">
        <v>37</v>
      </c>
      <c r="B42" s="24" t="s">
        <v>186</v>
      </c>
      <c r="C42" s="24" t="s">
        <v>51</v>
      </c>
      <c r="D42" s="24" t="s">
        <v>187</v>
      </c>
      <c r="E42" s="17">
        <f t="shared" si="2"/>
        <v>28</v>
      </c>
      <c r="F42" s="18">
        <f t="shared" si="3"/>
        <v>1</v>
      </c>
      <c r="G42" s="28"/>
      <c r="H42" s="28"/>
      <c r="I42" s="20"/>
      <c r="J42" s="20"/>
      <c r="K42" s="28"/>
      <c r="L42" s="28"/>
      <c r="M42" s="28">
        <v>2</v>
      </c>
      <c r="N42" s="28">
        <v>28</v>
      </c>
      <c r="O42" s="28"/>
      <c r="P42" s="28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5.5" x14ac:dyDescent="0.35">
      <c r="A43" s="3">
        <v>38</v>
      </c>
      <c r="B43" s="13" t="s">
        <v>101</v>
      </c>
      <c r="C43" s="13" t="s">
        <v>94</v>
      </c>
      <c r="D43" s="13" t="s">
        <v>44</v>
      </c>
      <c r="E43" s="17">
        <f t="shared" si="2"/>
        <v>27</v>
      </c>
      <c r="F43" s="18">
        <f t="shared" si="3"/>
        <v>2</v>
      </c>
      <c r="G43" s="28">
        <v>2</v>
      </c>
      <c r="H43" s="28">
        <v>7</v>
      </c>
      <c r="I43" s="20"/>
      <c r="J43" s="20"/>
      <c r="K43" s="28"/>
      <c r="L43" s="28"/>
      <c r="M43" s="28"/>
      <c r="N43" s="28"/>
      <c r="O43" s="28"/>
      <c r="P43" s="28"/>
      <c r="Q43" s="28"/>
      <c r="R43" s="28"/>
      <c r="S43" s="20"/>
      <c r="T43" s="20"/>
      <c r="U43" s="3"/>
      <c r="V43" s="3"/>
      <c r="W43" s="3"/>
      <c r="X43" s="3"/>
      <c r="Y43" s="3"/>
      <c r="Z43" s="3"/>
      <c r="AA43" s="3"/>
      <c r="AB43" s="3"/>
      <c r="AC43" s="3">
        <v>32</v>
      </c>
      <c r="AD43" s="3">
        <v>20</v>
      </c>
      <c r="AE43" s="3"/>
      <c r="AF43" s="3"/>
      <c r="AG43" s="3"/>
      <c r="AH43" s="3"/>
      <c r="AI43" s="3"/>
      <c r="AJ43" s="3"/>
    </row>
    <row r="44" spans="1:36" ht="15.5" x14ac:dyDescent="0.35">
      <c r="A44" s="3">
        <v>39</v>
      </c>
      <c r="B44" s="13" t="s">
        <v>95</v>
      </c>
      <c r="C44" s="13" t="s">
        <v>96</v>
      </c>
      <c r="D44" s="13" t="s">
        <v>37</v>
      </c>
      <c r="E44" s="17">
        <f t="shared" si="2"/>
        <v>24</v>
      </c>
      <c r="F44" s="18">
        <f t="shared" si="3"/>
        <v>1</v>
      </c>
      <c r="G44" s="28"/>
      <c r="H44" s="28"/>
      <c r="I44" s="20"/>
      <c r="J44" s="20"/>
      <c r="K44" s="28"/>
      <c r="L44" s="28"/>
      <c r="M44" s="28"/>
      <c r="N44" s="28"/>
      <c r="O44" s="28"/>
      <c r="P44" s="28"/>
      <c r="Q44" s="28"/>
      <c r="R44" s="28"/>
      <c r="S44" s="20"/>
      <c r="T44" s="20"/>
      <c r="U44" s="3"/>
      <c r="V44" s="3"/>
      <c r="W44" s="3"/>
      <c r="X44" s="3"/>
      <c r="Y44" s="3"/>
      <c r="Z44" s="3"/>
      <c r="AA44" s="3"/>
      <c r="AB44" s="3"/>
      <c r="AC44" s="3">
        <v>28</v>
      </c>
      <c r="AD44" s="3">
        <v>24</v>
      </c>
      <c r="AE44" s="3"/>
      <c r="AF44" s="3"/>
      <c r="AG44" s="3"/>
      <c r="AH44" s="3"/>
      <c r="AI44" s="3"/>
      <c r="AJ44" s="3"/>
    </row>
    <row r="45" spans="1:36" ht="15.5" x14ac:dyDescent="0.35">
      <c r="A45" s="3">
        <v>40</v>
      </c>
      <c r="B45" s="14" t="s">
        <v>28</v>
      </c>
      <c r="C45" s="14" t="s">
        <v>29</v>
      </c>
      <c r="D45" s="13" t="s">
        <v>17</v>
      </c>
      <c r="E45" s="17">
        <f t="shared" si="2"/>
        <v>22</v>
      </c>
      <c r="F45" s="18">
        <f t="shared" si="3"/>
        <v>2</v>
      </c>
      <c r="G45" s="28"/>
      <c r="H45" s="28"/>
      <c r="I45" s="20"/>
      <c r="J45" s="20"/>
      <c r="K45" s="28"/>
      <c r="L45" s="28"/>
      <c r="M45" s="28"/>
      <c r="N45" s="28"/>
      <c r="O45" s="28">
        <v>1</v>
      </c>
      <c r="P45" s="28">
        <v>12</v>
      </c>
      <c r="Q45" s="28"/>
      <c r="R45" s="28"/>
      <c r="S45" s="20"/>
      <c r="T45" s="20"/>
      <c r="U45" s="3"/>
      <c r="V45" s="3"/>
      <c r="W45" s="3"/>
      <c r="X45" s="3"/>
      <c r="Y45" s="3"/>
      <c r="Z45" s="3"/>
      <c r="AA45" s="4"/>
      <c r="AB45" s="4"/>
      <c r="AC45" s="9"/>
      <c r="AD45" s="9"/>
      <c r="AE45" s="3"/>
      <c r="AF45" s="3"/>
      <c r="AG45" s="3"/>
      <c r="AH45" s="3"/>
      <c r="AI45" s="3">
        <v>4</v>
      </c>
      <c r="AJ45" s="3">
        <v>10</v>
      </c>
    </row>
    <row r="46" spans="1:36" ht="15.5" x14ac:dyDescent="0.35">
      <c r="A46" s="3">
        <v>41</v>
      </c>
      <c r="B46" s="13" t="s">
        <v>119</v>
      </c>
      <c r="C46" s="13" t="s">
        <v>120</v>
      </c>
      <c r="D46" s="13" t="s">
        <v>18</v>
      </c>
      <c r="E46" s="17">
        <f t="shared" si="2"/>
        <v>19</v>
      </c>
      <c r="F46" s="18">
        <f t="shared" si="3"/>
        <v>2</v>
      </c>
      <c r="G46" s="28"/>
      <c r="H46" s="28"/>
      <c r="I46" s="20"/>
      <c r="J46" s="20"/>
      <c r="K46" s="28"/>
      <c r="L46" s="28"/>
      <c r="M46" s="28"/>
      <c r="N46" s="28"/>
      <c r="O46" s="28"/>
      <c r="P46" s="28"/>
      <c r="Q46" s="28">
        <v>14</v>
      </c>
      <c r="R46" s="28">
        <v>12</v>
      </c>
      <c r="S46" s="20"/>
      <c r="T46" s="20"/>
      <c r="U46" s="3"/>
      <c r="V46" s="3"/>
      <c r="W46" s="3"/>
      <c r="X46" s="3"/>
      <c r="Y46" s="3"/>
      <c r="Z46" s="3"/>
      <c r="AA46" s="3"/>
      <c r="AB46" s="3"/>
      <c r="AC46" s="3">
        <v>45</v>
      </c>
      <c r="AD46" s="3">
        <v>7</v>
      </c>
      <c r="AE46" s="3"/>
      <c r="AF46" s="3"/>
      <c r="AG46" s="3"/>
      <c r="AH46" s="3"/>
      <c r="AI46" s="3"/>
      <c r="AJ46" s="3"/>
    </row>
    <row r="47" spans="1:36" ht="15.5" x14ac:dyDescent="0.35">
      <c r="A47" s="3">
        <v>42</v>
      </c>
      <c r="B47" s="14" t="s">
        <v>32</v>
      </c>
      <c r="C47" s="14" t="s">
        <v>14</v>
      </c>
      <c r="D47" s="13" t="s">
        <v>15</v>
      </c>
      <c r="E47" s="17">
        <f t="shared" si="2"/>
        <v>18</v>
      </c>
      <c r="F47" s="18">
        <f t="shared" si="3"/>
        <v>2</v>
      </c>
      <c r="G47" s="28"/>
      <c r="H47" s="28"/>
      <c r="I47" s="20"/>
      <c r="J47" s="20"/>
      <c r="K47" s="28"/>
      <c r="L47" s="28"/>
      <c r="M47" s="28"/>
      <c r="N47" s="28"/>
      <c r="O47" s="28"/>
      <c r="P47" s="28"/>
      <c r="Q47" s="28"/>
      <c r="R47" s="28"/>
      <c r="S47" s="20"/>
      <c r="T47" s="20"/>
      <c r="U47" s="3"/>
      <c r="V47" s="3"/>
      <c r="W47" s="3"/>
      <c r="X47" s="3"/>
      <c r="Y47" s="3"/>
      <c r="Z47" s="3"/>
      <c r="AA47" s="4"/>
      <c r="AB47" s="4"/>
      <c r="AC47" s="9">
        <v>37</v>
      </c>
      <c r="AD47" s="9">
        <v>15</v>
      </c>
      <c r="AE47" s="3"/>
      <c r="AF47" s="3"/>
      <c r="AG47" s="3"/>
      <c r="AH47" s="3"/>
      <c r="AI47" s="3">
        <v>6</v>
      </c>
      <c r="AJ47" s="3">
        <v>3</v>
      </c>
    </row>
    <row r="48" spans="1:36" ht="15.5" x14ac:dyDescent="0.35">
      <c r="A48" s="3">
        <v>43</v>
      </c>
      <c r="B48" s="14" t="s">
        <v>52</v>
      </c>
      <c r="C48" s="14" t="s">
        <v>51</v>
      </c>
      <c r="D48" s="13" t="s">
        <v>44</v>
      </c>
      <c r="E48" s="17">
        <f t="shared" si="2"/>
        <v>18</v>
      </c>
      <c r="F48" s="18">
        <f t="shared" si="3"/>
        <v>2</v>
      </c>
      <c r="G48" s="28"/>
      <c r="H48" s="28"/>
      <c r="I48" s="20"/>
      <c r="J48" s="20"/>
      <c r="K48" s="28"/>
      <c r="L48" s="28"/>
      <c r="M48" s="28"/>
      <c r="N48" s="28"/>
      <c r="O48" s="28"/>
      <c r="P48" s="28"/>
      <c r="Q48" s="28"/>
      <c r="R48" s="28"/>
      <c r="S48" s="20"/>
      <c r="T48" s="20"/>
      <c r="U48" s="3"/>
      <c r="V48" s="3"/>
      <c r="W48" s="3"/>
      <c r="X48" s="3"/>
      <c r="Y48" s="3"/>
      <c r="Z48" s="3"/>
      <c r="AA48" s="4"/>
      <c r="AB48" s="4"/>
      <c r="AC48" s="9">
        <v>36</v>
      </c>
      <c r="AD48" s="9">
        <v>16</v>
      </c>
      <c r="AE48" s="3">
        <v>6</v>
      </c>
      <c r="AF48" s="3">
        <v>2</v>
      </c>
      <c r="AG48" s="3"/>
      <c r="AH48" s="3"/>
      <c r="AI48" s="3"/>
      <c r="AJ48" s="3"/>
    </row>
    <row r="49" spans="1:36" ht="15.5" x14ac:dyDescent="0.35">
      <c r="A49" s="3">
        <v>44</v>
      </c>
      <c r="B49" s="13" t="s">
        <v>102</v>
      </c>
      <c r="C49" s="13" t="s">
        <v>103</v>
      </c>
      <c r="D49" s="13" t="s">
        <v>44</v>
      </c>
      <c r="E49" s="17">
        <f t="shared" si="2"/>
        <v>18</v>
      </c>
      <c r="F49" s="18">
        <f t="shared" si="3"/>
        <v>1</v>
      </c>
      <c r="G49" s="28"/>
      <c r="H49" s="28"/>
      <c r="I49" s="20"/>
      <c r="J49" s="20"/>
      <c r="K49" s="28"/>
      <c r="L49" s="28"/>
      <c r="M49" s="28"/>
      <c r="N49" s="28"/>
      <c r="O49" s="28"/>
      <c r="P49" s="28"/>
      <c r="Q49" s="28"/>
      <c r="R49" s="28"/>
      <c r="S49" s="20"/>
      <c r="T49" s="20"/>
      <c r="U49" s="3"/>
      <c r="V49" s="3"/>
      <c r="W49" s="3"/>
      <c r="X49" s="3"/>
      <c r="Y49" s="3"/>
      <c r="Z49" s="3"/>
      <c r="AA49" s="3"/>
      <c r="AB49" s="3"/>
      <c r="AC49" s="3">
        <v>34</v>
      </c>
      <c r="AD49" s="3">
        <v>18</v>
      </c>
      <c r="AE49" s="3"/>
      <c r="AF49" s="3"/>
      <c r="AG49" s="3"/>
      <c r="AH49" s="3"/>
      <c r="AI49" s="3"/>
      <c r="AJ49" s="3"/>
    </row>
    <row r="50" spans="1:36" ht="15.5" x14ac:dyDescent="0.35">
      <c r="A50" s="3">
        <v>45</v>
      </c>
      <c r="B50" s="24" t="s">
        <v>157</v>
      </c>
      <c r="C50" s="24" t="s">
        <v>158</v>
      </c>
      <c r="D50" s="24" t="s">
        <v>44</v>
      </c>
      <c r="E50" s="17">
        <f t="shared" si="2"/>
        <v>18</v>
      </c>
      <c r="F50" s="18">
        <f t="shared" si="3"/>
        <v>1</v>
      </c>
      <c r="G50" s="28"/>
      <c r="H50" s="28"/>
      <c r="I50" s="20"/>
      <c r="J50" s="20"/>
      <c r="K50" s="28"/>
      <c r="L50" s="28"/>
      <c r="M50" s="28"/>
      <c r="N50" s="28"/>
      <c r="O50" s="28"/>
      <c r="P50" s="28"/>
      <c r="Q50" s="9">
        <v>8</v>
      </c>
      <c r="R50" s="9">
        <v>18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5" x14ac:dyDescent="0.35">
      <c r="A51" s="3">
        <v>46</v>
      </c>
      <c r="B51" s="24" t="s">
        <v>188</v>
      </c>
      <c r="C51" s="24" t="s">
        <v>189</v>
      </c>
      <c r="D51" s="24" t="s">
        <v>44</v>
      </c>
      <c r="E51" s="17">
        <f t="shared" si="2"/>
        <v>18</v>
      </c>
      <c r="F51" s="18">
        <f t="shared" si="3"/>
        <v>1</v>
      </c>
      <c r="G51" s="28"/>
      <c r="H51" s="28"/>
      <c r="I51" s="20"/>
      <c r="J51" s="20"/>
      <c r="K51" s="28"/>
      <c r="L51" s="28"/>
      <c r="M51" s="28">
        <v>4</v>
      </c>
      <c r="N51" s="28">
        <v>18</v>
      </c>
      <c r="O51" s="28"/>
      <c r="P51" s="28"/>
      <c r="Q51" s="9"/>
      <c r="R51" s="9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5" x14ac:dyDescent="0.35">
      <c r="A52" s="3">
        <v>47</v>
      </c>
      <c r="B52" s="13" t="s">
        <v>104</v>
      </c>
      <c r="C52" s="13" t="s">
        <v>83</v>
      </c>
      <c r="D52" s="13" t="s">
        <v>105</v>
      </c>
      <c r="E52" s="17">
        <f t="shared" si="2"/>
        <v>17</v>
      </c>
      <c r="F52" s="18">
        <f t="shared" si="3"/>
        <v>1</v>
      </c>
      <c r="G52" s="28"/>
      <c r="H52" s="28"/>
      <c r="I52" s="20"/>
      <c r="J52" s="20"/>
      <c r="K52" s="28"/>
      <c r="L52" s="28"/>
      <c r="M52" s="28"/>
      <c r="N52" s="28"/>
      <c r="O52" s="28"/>
      <c r="P52" s="28"/>
      <c r="Q52" s="28"/>
      <c r="R52" s="28"/>
      <c r="S52" s="20"/>
      <c r="T52" s="20"/>
      <c r="U52" s="3"/>
      <c r="V52" s="3"/>
      <c r="W52" s="3"/>
      <c r="X52" s="3"/>
      <c r="Y52" s="3"/>
      <c r="Z52" s="3"/>
      <c r="AA52" s="3"/>
      <c r="AB52" s="3"/>
      <c r="AC52" s="3">
        <v>35</v>
      </c>
      <c r="AD52" s="3">
        <v>17</v>
      </c>
      <c r="AE52" s="3"/>
      <c r="AF52" s="3"/>
      <c r="AG52" s="3"/>
      <c r="AH52" s="3"/>
      <c r="AI52" s="3"/>
      <c r="AJ52" s="3"/>
    </row>
    <row r="53" spans="1:36" ht="15.5" x14ac:dyDescent="0.35">
      <c r="A53" s="3">
        <v>48</v>
      </c>
      <c r="B53" s="24" t="s">
        <v>175</v>
      </c>
      <c r="C53" s="24" t="s">
        <v>176</v>
      </c>
      <c r="D53" s="24" t="s">
        <v>172</v>
      </c>
      <c r="E53" s="17">
        <f t="shared" si="2"/>
        <v>16</v>
      </c>
      <c r="F53" s="18">
        <f t="shared" si="3"/>
        <v>1</v>
      </c>
      <c r="G53" s="28"/>
      <c r="H53" s="28"/>
      <c r="I53" s="20"/>
      <c r="J53" s="20"/>
      <c r="K53" s="28">
        <v>3</v>
      </c>
      <c r="L53" s="28">
        <v>16</v>
      </c>
      <c r="M53" s="28"/>
      <c r="N53" s="28"/>
      <c r="O53" s="28"/>
      <c r="P53" s="28"/>
      <c r="Q53" s="9"/>
      <c r="R53" s="9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5" x14ac:dyDescent="0.35">
      <c r="A54" s="3">
        <v>49</v>
      </c>
      <c r="B54" s="24" t="s">
        <v>159</v>
      </c>
      <c r="C54" s="24" t="s">
        <v>160</v>
      </c>
      <c r="D54" s="24" t="s">
        <v>16</v>
      </c>
      <c r="E54" s="17">
        <f t="shared" si="2"/>
        <v>15</v>
      </c>
      <c r="F54" s="18">
        <f t="shared" si="3"/>
        <v>1</v>
      </c>
      <c r="G54" s="28"/>
      <c r="H54" s="28"/>
      <c r="I54" s="20"/>
      <c r="J54" s="20"/>
      <c r="K54" s="28"/>
      <c r="L54" s="28"/>
      <c r="M54" s="28"/>
      <c r="N54" s="28"/>
      <c r="O54" s="28"/>
      <c r="P54" s="28"/>
      <c r="Q54" s="9">
        <v>11</v>
      </c>
      <c r="R54" s="9">
        <v>15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5" x14ac:dyDescent="0.35">
      <c r="A55" s="3">
        <v>50</v>
      </c>
      <c r="B55" s="24" t="s">
        <v>190</v>
      </c>
      <c r="C55" s="24" t="s">
        <v>191</v>
      </c>
      <c r="D55" s="24" t="s">
        <v>44</v>
      </c>
      <c r="E55" s="17">
        <f t="shared" si="2"/>
        <v>15</v>
      </c>
      <c r="F55" s="18">
        <f t="shared" si="3"/>
        <v>1</v>
      </c>
      <c r="G55" s="28"/>
      <c r="H55" s="28"/>
      <c r="I55" s="20"/>
      <c r="J55" s="20"/>
      <c r="K55" s="28"/>
      <c r="L55" s="28"/>
      <c r="M55" s="28">
        <v>5</v>
      </c>
      <c r="N55" s="28">
        <v>15</v>
      </c>
      <c r="O55" s="28"/>
      <c r="P55" s="28"/>
      <c r="Q55" s="9"/>
      <c r="R55" s="9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5" x14ac:dyDescent="0.35">
      <c r="A56" s="3">
        <v>51</v>
      </c>
      <c r="B56" s="13" t="s">
        <v>106</v>
      </c>
      <c r="C56" s="13" t="s">
        <v>107</v>
      </c>
      <c r="D56" s="13" t="s">
        <v>37</v>
      </c>
      <c r="E56" s="17">
        <f t="shared" si="2"/>
        <v>14</v>
      </c>
      <c r="F56" s="18">
        <f t="shared" si="3"/>
        <v>1</v>
      </c>
      <c r="G56" s="28"/>
      <c r="H56" s="28"/>
      <c r="I56" s="20"/>
      <c r="J56" s="20"/>
      <c r="K56" s="28"/>
      <c r="L56" s="28"/>
      <c r="M56" s="28"/>
      <c r="N56" s="28"/>
      <c r="O56" s="28"/>
      <c r="P56" s="28"/>
      <c r="Q56" s="28"/>
      <c r="R56" s="28"/>
      <c r="S56" s="20"/>
      <c r="T56" s="20"/>
      <c r="U56" s="3"/>
      <c r="V56" s="3"/>
      <c r="W56" s="3"/>
      <c r="X56" s="3"/>
      <c r="Y56" s="3"/>
      <c r="Z56" s="3"/>
      <c r="AA56" s="3"/>
      <c r="AB56" s="3"/>
      <c r="AC56" s="3">
        <v>38</v>
      </c>
      <c r="AD56" s="3">
        <v>14</v>
      </c>
      <c r="AE56" s="3"/>
      <c r="AF56" s="3"/>
      <c r="AG56" s="3"/>
      <c r="AH56" s="3"/>
      <c r="AI56" s="3"/>
      <c r="AJ56" s="3"/>
    </row>
    <row r="57" spans="1:36" ht="15.5" x14ac:dyDescent="0.35">
      <c r="A57" s="3">
        <v>52</v>
      </c>
      <c r="B57" s="13" t="s">
        <v>108</v>
      </c>
      <c r="C57" s="13" t="s">
        <v>109</v>
      </c>
      <c r="D57" s="13" t="s">
        <v>105</v>
      </c>
      <c r="E57" s="17">
        <f t="shared" si="2"/>
        <v>13</v>
      </c>
      <c r="F57" s="18">
        <f t="shared" si="3"/>
        <v>1</v>
      </c>
      <c r="G57" s="28"/>
      <c r="H57" s="28"/>
      <c r="I57" s="20"/>
      <c r="J57" s="20"/>
      <c r="K57" s="28"/>
      <c r="L57" s="28"/>
      <c r="M57" s="28"/>
      <c r="N57" s="28"/>
      <c r="O57" s="28"/>
      <c r="P57" s="28"/>
      <c r="Q57" s="28"/>
      <c r="R57" s="28"/>
      <c r="S57" s="20"/>
      <c r="T57" s="20"/>
      <c r="U57" s="3"/>
      <c r="V57" s="3"/>
      <c r="W57" s="3"/>
      <c r="X57" s="3"/>
      <c r="Y57" s="3"/>
      <c r="Z57" s="3"/>
      <c r="AA57" s="3"/>
      <c r="AB57" s="3"/>
      <c r="AC57" s="3">
        <v>39</v>
      </c>
      <c r="AD57" s="3">
        <v>13</v>
      </c>
      <c r="AE57" s="3"/>
      <c r="AF57" s="3"/>
      <c r="AG57" s="3"/>
      <c r="AH57" s="3"/>
      <c r="AI57" s="3"/>
      <c r="AJ57" s="3"/>
    </row>
    <row r="58" spans="1:36" ht="15.5" x14ac:dyDescent="0.35">
      <c r="A58" s="3">
        <v>53</v>
      </c>
      <c r="B58" s="13" t="s">
        <v>34</v>
      </c>
      <c r="C58" s="13" t="s">
        <v>33</v>
      </c>
      <c r="D58" s="13" t="s">
        <v>15</v>
      </c>
      <c r="E58" s="17">
        <f t="shared" si="2"/>
        <v>12</v>
      </c>
      <c r="F58" s="18">
        <f t="shared" si="3"/>
        <v>3</v>
      </c>
      <c r="G58" s="28"/>
      <c r="H58" s="28"/>
      <c r="I58" s="20"/>
      <c r="J58" s="20"/>
      <c r="K58" s="28"/>
      <c r="L58" s="28"/>
      <c r="M58" s="28"/>
      <c r="N58" s="28"/>
      <c r="O58" s="28"/>
      <c r="P58" s="28"/>
      <c r="Q58" s="28">
        <v>21</v>
      </c>
      <c r="R58" s="28">
        <v>5</v>
      </c>
      <c r="S58" s="20"/>
      <c r="T58" s="20"/>
      <c r="U58" s="3"/>
      <c r="V58" s="3"/>
      <c r="W58" s="3"/>
      <c r="X58" s="3"/>
      <c r="Y58" s="3"/>
      <c r="Z58" s="3"/>
      <c r="AA58" s="4"/>
      <c r="AB58" s="4"/>
      <c r="AC58" s="9">
        <v>47</v>
      </c>
      <c r="AD58" s="9">
        <v>5</v>
      </c>
      <c r="AE58" s="3"/>
      <c r="AF58" s="3"/>
      <c r="AG58" s="3"/>
      <c r="AH58" s="3"/>
      <c r="AI58" s="3">
        <v>7</v>
      </c>
      <c r="AJ58" s="3">
        <v>2</v>
      </c>
    </row>
    <row r="59" spans="1:36" ht="15.5" x14ac:dyDescent="0.35">
      <c r="A59" s="3">
        <v>54</v>
      </c>
      <c r="B59" s="13" t="s">
        <v>141</v>
      </c>
      <c r="C59" s="13" t="s">
        <v>142</v>
      </c>
      <c r="D59" s="13" t="s">
        <v>143</v>
      </c>
      <c r="E59" s="17">
        <f t="shared" si="2"/>
        <v>12</v>
      </c>
      <c r="F59" s="18">
        <f t="shared" si="3"/>
        <v>1</v>
      </c>
      <c r="G59" s="28"/>
      <c r="H59" s="28"/>
      <c r="I59" s="20"/>
      <c r="J59" s="20"/>
      <c r="K59" s="28"/>
      <c r="L59" s="28"/>
      <c r="M59" s="28"/>
      <c r="N59" s="28"/>
      <c r="O59" s="28"/>
      <c r="P59" s="28"/>
      <c r="Q59" s="28"/>
      <c r="R59" s="28"/>
      <c r="S59" s="20"/>
      <c r="T59" s="20"/>
      <c r="U59" s="3"/>
      <c r="V59" s="3"/>
      <c r="W59" s="3"/>
      <c r="X59" s="3"/>
      <c r="Y59" s="3">
        <v>1</v>
      </c>
      <c r="Z59" s="3">
        <v>12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5" x14ac:dyDescent="0.35">
      <c r="A60" s="3">
        <v>55</v>
      </c>
      <c r="B60" s="24" t="s">
        <v>166</v>
      </c>
      <c r="C60" s="24" t="s">
        <v>167</v>
      </c>
      <c r="D60" s="24" t="s">
        <v>128</v>
      </c>
      <c r="E60" s="17">
        <f t="shared" si="2"/>
        <v>10</v>
      </c>
      <c r="F60" s="18">
        <f t="shared" si="3"/>
        <v>2</v>
      </c>
      <c r="G60" s="28"/>
      <c r="H60" s="28"/>
      <c r="I60" s="20"/>
      <c r="J60" s="20"/>
      <c r="K60" s="28"/>
      <c r="L60" s="28"/>
      <c r="M60" s="28">
        <v>7</v>
      </c>
      <c r="N60" s="28">
        <v>7</v>
      </c>
      <c r="O60" s="28"/>
      <c r="P60" s="28"/>
      <c r="Q60" s="9">
        <v>23</v>
      </c>
      <c r="R60" s="9">
        <v>3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5" x14ac:dyDescent="0.35">
      <c r="A61" s="3">
        <v>56</v>
      </c>
      <c r="B61" s="14" t="s">
        <v>39</v>
      </c>
      <c r="C61" s="14" t="s">
        <v>38</v>
      </c>
      <c r="D61" s="13" t="s">
        <v>40</v>
      </c>
      <c r="E61" s="17">
        <f t="shared" si="2"/>
        <v>10</v>
      </c>
      <c r="F61" s="18">
        <f t="shared" si="3"/>
        <v>1</v>
      </c>
      <c r="G61" s="28"/>
      <c r="H61" s="28"/>
      <c r="I61" s="20"/>
      <c r="J61" s="20"/>
      <c r="K61" s="28"/>
      <c r="L61" s="28"/>
      <c r="M61" s="28"/>
      <c r="N61" s="28"/>
      <c r="O61" s="28"/>
      <c r="P61" s="28"/>
      <c r="Q61" s="28"/>
      <c r="R61" s="28"/>
      <c r="S61" s="20"/>
      <c r="T61" s="20"/>
      <c r="U61" s="3"/>
      <c r="V61" s="3"/>
      <c r="W61" s="3"/>
      <c r="X61" s="3"/>
      <c r="Y61" s="3"/>
      <c r="Z61" s="3"/>
      <c r="AA61" s="4"/>
      <c r="AB61" s="4"/>
      <c r="AC61" s="9"/>
      <c r="AD61" s="9"/>
      <c r="AE61" s="3"/>
      <c r="AF61" s="3"/>
      <c r="AG61" s="3">
        <v>1</v>
      </c>
      <c r="AH61" s="3">
        <v>10</v>
      </c>
      <c r="AI61" s="3"/>
      <c r="AJ61" s="3"/>
    </row>
    <row r="62" spans="1:36" ht="15.5" x14ac:dyDescent="0.35">
      <c r="A62" s="3">
        <v>57</v>
      </c>
      <c r="B62" s="63" t="s">
        <v>114</v>
      </c>
      <c r="C62" s="63" t="s">
        <v>43</v>
      </c>
      <c r="D62" s="13" t="s">
        <v>44</v>
      </c>
      <c r="E62" s="17">
        <f t="shared" si="2"/>
        <v>10</v>
      </c>
      <c r="F62" s="18">
        <f t="shared" si="3"/>
        <v>1</v>
      </c>
      <c r="G62" s="28"/>
      <c r="H62" s="28"/>
      <c r="I62" s="20"/>
      <c r="J62" s="20"/>
      <c r="K62" s="28"/>
      <c r="L62" s="28"/>
      <c r="M62" s="28"/>
      <c r="N62" s="28"/>
      <c r="O62" s="28"/>
      <c r="P62" s="28"/>
      <c r="Q62" s="28"/>
      <c r="R62" s="28"/>
      <c r="S62" s="20"/>
      <c r="T62" s="20"/>
      <c r="U62" s="3"/>
      <c r="V62" s="3"/>
      <c r="W62" s="3"/>
      <c r="X62" s="3"/>
      <c r="Y62" s="3"/>
      <c r="Z62" s="3"/>
      <c r="AA62" s="3"/>
      <c r="AB62" s="3"/>
      <c r="AC62" s="3">
        <v>42</v>
      </c>
      <c r="AD62" s="3">
        <v>10</v>
      </c>
      <c r="AE62" s="3"/>
      <c r="AF62" s="3"/>
      <c r="AG62" s="3"/>
      <c r="AH62" s="3"/>
      <c r="AI62" s="3"/>
      <c r="AJ62" s="3"/>
    </row>
    <row r="63" spans="1:36" ht="15.5" x14ac:dyDescent="0.35">
      <c r="A63" s="3">
        <v>58</v>
      </c>
      <c r="B63" s="12" t="s">
        <v>130</v>
      </c>
      <c r="C63" s="12" t="s">
        <v>131</v>
      </c>
      <c r="D63" s="12" t="s">
        <v>132</v>
      </c>
      <c r="E63" s="17">
        <f t="shared" si="2"/>
        <v>10</v>
      </c>
      <c r="F63" s="18">
        <f t="shared" si="3"/>
        <v>1</v>
      </c>
      <c r="G63" s="28"/>
      <c r="H63" s="28"/>
      <c r="I63" s="20"/>
      <c r="J63" s="20"/>
      <c r="K63" s="28"/>
      <c r="L63" s="28"/>
      <c r="M63" s="28"/>
      <c r="N63" s="28"/>
      <c r="O63" s="28"/>
      <c r="P63" s="28"/>
      <c r="Q63" s="28"/>
      <c r="R63" s="28"/>
      <c r="S63" s="20"/>
      <c r="T63" s="20"/>
      <c r="U63" s="3"/>
      <c r="V63" s="3"/>
      <c r="W63" s="3"/>
      <c r="X63" s="3"/>
      <c r="Y63" s="3"/>
      <c r="Z63" s="3"/>
      <c r="AA63" s="3">
        <v>1</v>
      </c>
      <c r="AB63" s="3">
        <v>10</v>
      </c>
      <c r="AC63" s="3"/>
      <c r="AD63" s="3"/>
      <c r="AE63" s="3"/>
      <c r="AF63" s="3"/>
      <c r="AG63" s="3"/>
      <c r="AH63" s="3"/>
      <c r="AI63" s="3"/>
      <c r="AJ63" s="3"/>
    </row>
    <row r="64" spans="1:36" ht="15.5" x14ac:dyDescent="0.35">
      <c r="A64" s="3">
        <v>59</v>
      </c>
      <c r="B64" s="24" t="s">
        <v>148</v>
      </c>
      <c r="C64" s="24" t="s">
        <v>149</v>
      </c>
      <c r="D64" s="24" t="s">
        <v>128</v>
      </c>
      <c r="E64" s="17">
        <f t="shared" si="2"/>
        <v>10</v>
      </c>
      <c r="F64" s="18">
        <f t="shared" si="3"/>
        <v>1</v>
      </c>
      <c r="G64" s="28"/>
      <c r="H64" s="28"/>
      <c r="I64" s="20"/>
      <c r="J64" s="20"/>
      <c r="K64" s="28"/>
      <c r="L64" s="28"/>
      <c r="M64" s="28"/>
      <c r="N64" s="28"/>
      <c r="O64" s="28"/>
      <c r="P64" s="28"/>
      <c r="Q64" s="9"/>
      <c r="R64" s="9"/>
      <c r="S64" s="3">
        <v>1</v>
      </c>
      <c r="T64" s="3">
        <v>10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5" x14ac:dyDescent="0.35">
      <c r="A65" s="3">
        <v>60</v>
      </c>
      <c r="B65" s="24" t="s">
        <v>161</v>
      </c>
      <c r="C65" s="24" t="s">
        <v>162</v>
      </c>
      <c r="D65" s="24" t="s">
        <v>16</v>
      </c>
      <c r="E65" s="17">
        <f t="shared" si="2"/>
        <v>10</v>
      </c>
      <c r="F65" s="18">
        <f t="shared" si="3"/>
        <v>1</v>
      </c>
      <c r="G65" s="28"/>
      <c r="H65" s="28"/>
      <c r="I65" s="20"/>
      <c r="J65" s="20"/>
      <c r="K65" s="28"/>
      <c r="L65" s="28"/>
      <c r="M65" s="28"/>
      <c r="N65" s="28"/>
      <c r="O65" s="28"/>
      <c r="P65" s="28"/>
      <c r="Q65" s="9">
        <v>16</v>
      </c>
      <c r="R65" s="9">
        <v>10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5" x14ac:dyDescent="0.35">
      <c r="A66" s="3">
        <v>61</v>
      </c>
      <c r="B66" s="24" t="s">
        <v>206</v>
      </c>
      <c r="C66" s="24" t="s">
        <v>207</v>
      </c>
      <c r="D66" s="61" t="s">
        <v>208</v>
      </c>
      <c r="E66" s="17">
        <f t="shared" si="2"/>
        <v>10</v>
      </c>
      <c r="F66" s="18">
        <f t="shared" si="3"/>
        <v>1</v>
      </c>
      <c r="G66" s="28"/>
      <c r="H66" s="28"/>
      <c r="I66" s="62">
        <v>1</v>
      </c>
      <c r="J66" s="62">
        <v>10</v>
      </c>
      <c r="K66" s="28"/>
      <c r="L66" s="28"/>
      <c r="M66" s="28"/>
      <c r="N66" s="28"/>
      <c r="O66" s="28"/>
      <c r="P66" s="28"/>
      <c r="Q66" s="9"/>
      <c r="R66" s="9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5" x14ac:dyDescent="0.35">
      <c r="A67" s="3">
        <v>62</v>
      </c>
      <c r="B67" s="13" t="s">
        <v>115</v>
      </c>
      <c r="C67" s="13" t="s">
        <v>116</v>
      </c>
      <c r="D67" s="13" t="s">
        <v>15</v>
      </c>
      <c r="E67" s="17">
        <f t="shared" si="2"/>
        <v>9</v>
      </c>
      <c r="F67" s="18">
        <f t="shared" si="3"/>
        <v>1</v>
      </c>
      <c r="G67" s="28"/>
      <c r="H67" s="28"/>
      <c r="I67" s="20"/>
      <c r="J67" s="20"/>
      <c r="K67" s="28"/>
      <c r="L67" s="28"/>
      <c r="M67" s="28"/>
      <c r="N67" s="28"/>
      <c r="O67" s="28"/>
      <c r="P67" s="28"/>
      <c r="Q67" s="28"/>
      <c r="R67" s="28"/>
      <c r="S67" s="20"/>
      <c r="T67" s="20"/>
      <c r="U67" s="3"/>
      <c r="V67" s="3"/>
      <c r="W67" s="3"/>
      <c r="X67" s="3"/>
      <c r="Y67" s="3"/>
      <c r="Z67" s="3"/>
      <c r="AA67" s="3"/>
      <c r="AB67" s="3"/>
      <c r="AC67" s="3">
        <v>43</v>
      </c>
      <c r="AD67" s="3">
        <v>9</v>
      </c>
      <c r="AE67" s="3"/>
      <c r="AF67" s="3"/>
      <c r="AG67" s="3"/>
      <c r="AH67" s="3"/>
      <c r="AI67" s="3"/>
      <c r="AJ67" s="3"/>
    </row>
    <row r="68" spans="1:36" ht="15.5" x14ac:dyDescent="0.35">
      <c r="A68" s="3">
        <v>63</v>
      </c>
      <c r="B68" s="63" t="s">
        <v>117</v>
      </c>
      <c r="C68" s="63" t="s">
        <v>118</v>
      </c>
      <c r="D68" s="13" t="s">
        <v>105</v>
      </c>
      <c r="E68" s="17">
        <f t="shared" si="2"/>
        <v>8</v>
      </c>
      <c r="F68" s="18">
        <f t="shared" si="3"/>
        <v>1</v>
      </c>
      <c r="G68" s="28"/>
      <c r="H68" s="28"/>
      <c r="I68" s="20"/>
      <c r="J68" s="20"/>
      <c r="K68" s="28"/>
      <c r="L68" s="28"/>
      <c r="M68" s="28"/>
      <c r="N68" s="28"/>
      <c r="O68" s="28"/>
      <c r="P68" s="28"/>
      <c r="Q68" s="28"/>
      <c r="R68" s="28"/>
      <c r="S68" s="20"/>
      <c r="T68" s="20"/>
      <c r="U68" s="3"/>
      <c r="V68" s="3"/>
      <c r="W68" s="3"/>
      <c r="X68" s="3"/>
      <c r="Y68" s="3"/>
      <c r="Z68" s="3"/>
      <c r="AA68" s="3"/>
      <c r="AB68" s="3"/>
      <c r="AC68" s="3">
        <v>44</v>
      </c>
      <c r="AD68" s="3">
        <v>8</v>
      </c>
      <c r="AE68" s="3"/>
      <c r="AF68" s="3"/>
      <c r="AG68" s="3"/>
      <c r="AH68" s="3"/>
      <c r="AI68" s="3"/>
      <c r="AJ68" s="3"/>
    </row>
    <row r="69" spans="1:36" ht="15.5" x14ac:dyDescent="0.35">
      <c r="A69" s="3">
        <v>64</v>
      </c>
      <c r="B69" s="24" t="s">
        <v>192</v>
      </c>
      <c r="C69" s="24" t="s">
        <v>140</v>
      </c>
      <c r="D69" s="24" t="s">
        <v>177</v>
      </c>
      <c r="E69" s="17">
        <f t="shared" si="2"/>
        <v>8</v>
      </c>
      <c r="F69" s="18">
        <f t="shared" si="3"/>
        <v>1</v>
      </c>
      <c r="G69" s="28"/>
      <c r="H69" s="28"/>
      <c r="I69" s="20"/>
      <c r="J69" s="20"/>
      <c r="K69" s="28"/>
      <c r="L69" s="28"/>
      <c r="M69" s="28">
        <v>6</v>
      </c>
      <c r="N69" s="28">
        <v>8</v>
      </c>
      <c r="O69" s="28"/>
      <c r="P69" s="28"/>
      <c r="Q69" s="9"/>
      <c r="R69" s="9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5" x14ac:dyDescent="0.35">
      <c r="A70" s="3">
        <v>65</v>
      </c>
      <c r="B70" s="12" t="s">
        <v>144</v>
      </c>
      <c r="C70" s="12" t="s">
        <v>145</v>
      </c>
      <c r="D70" s="12" t="s">
        <v>143</v>
      </c>
      <c r="E70" s="17">
        <f t="shared" ref="E70:E91" si="4">SUM(AF70,AH70,AJ70,AD70,AB70,Z70,X70,V70,T70,R70,P70,N70,L70,J70,H70)</f>
        <v>7</v>
      </c>
      <c r="F70" s="18">
        <f t="shared" ref="F70:F101" si="5">COUNTA(AE70,AG70,AI70,AC70,AA70,Y70,W70,U70,S70,Q70,O70,M70,K70,I70,G70)</f>
        <v>1</v>
      </c>
      <c r="G70" s="28"/>
      <c r="H70" s="28"/>
      <c r="I70" s="20"/>
      <c r="J70" s="20"/>
      <c r="K70" s="28"/>
      <c r="L70" s="28"/>
      <c r="M70" s="28"/>
      <c r="N70" s="28"/>
      <c r="O70" s="28"/>
      <c r="P70" s="28"/>
      <c r="Q70" s="28"/>
      <c r="R70" s="28"/>
      <c r="S70" s="20"/>
      <c r="T70" s="20"/>
      <c r="U70" s="3"/>
      <c r="V70" s="3"/>
      <c r="W70" s="3"/>
      <c r="X70" s="3"/>
      <c r="Y70" s="3">
        <v>2</v>
      </c>
      <c r="Z70" s="3">
        <v>7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5" x14ac:dyDescent="0.35">
      <c r="A71" s="3">
        <v>66</v>
      </c>
      <c r="B71" s="24" t="s">
        <v>176</v>
      </c>
      <c r="C71" s="24" t="s">
        <v>33</v>
      </c>
      <c r="D71" s="24" t="s">
        <v>177</v>
      </c>
      <c r="E71" s="17">
        <f t="shared" si="4"/>
        <v>7</v>
      </c>
      <c r="F71" s="18">
        <f t="shared" si="5"/>
        <v>1</v>
      </c>
      <c r="G71" s="28"/>
      <c r="H71" s="28"/>
      <c r="I71" s="20"/>
      <c r="J71" s="20"/>
      <c r="K71" s="28">
        <v>5</v>
      </c>
      <c r="L71" s="28">
        <v>7</v>
      </c>
      <c r="M71" s="28"/>
      <c r="N71" s="28"/>
      <c r="O71" s="28"/>
      <c r="P71" s="28"/>
      <c r="Q71" s="9"/>
      <c r="R71" s="9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5" x14ac:dyDescent="0.35">
      <c r="A72" s="3">
        <v>67</v>
      </c>
      <c r="B72" s="13" t="s">
        <v>121</v>
      </c>
      <c r="C72" s="13" t="s">
        <v>122</v>
      </c>
      <c r="D72" s="13" t="s">
        <v>88</v>
      </c>
      <c r="E72" s="17">
        <f t="shared" si="4"/>
        <v>6</v>
      </c>
      <c r="F72" s="18">
        <f t="shared" si="5"/>
        <v>1</v>
      </c>
      <c r="G72" s="28"/>
      <c r="H72" s="28"/>
      <c r="I72" s="20"/>
      <c r="J72" s="20"/>
      <c r="K72" s="28"/>
      <c r="L72" s="28"/>
      <c r="M72" s="28"/>
      <c r="N72" s="28"/>
      <c r="O72" s="28"/>
      <c r="P72" s="28"/>
      <c r="Q72" s="28"/>
      <c r="R72" s="28"/>
      <c r="S72" s="20"/>
      <c r="T72" s="20"/>
      <c r="U72" s="3"/>
      <c r="V72" s="3"/>
      <c r="W72" s="3"/>
      <c r="X72" s="3"/>
      <c r="Y72" s="3"/>
      <c r="Z72" s="3"/>
      <c r="AA72" s="3"/>
      <c r="AB72" s="3"/>
      <c r="AC72" s="3">
        <v>46</v>
      </c>
      <c r="AD72" s="3">
        <v>6</v>
      </c>
      <c r="AE72" s="3"/>
      <c r="AF72" s="3"/>
      <c r="AG72" s="3"/>
      <c r="AH72" s="3"/>
      <c r="AI72" s="3"/>
      <c r="AJ72" s="3"/>
    </row>
    <row r="73" spans="1:36" ht="15.5" x14ac:dyDescent="0.35">
      <c r="A73" s="3">
        <v>68</v>
      </c>
      <c r="B73" s="24" t="s">
        <v>193</v>
      </c>
      <c r="C73" s="24" t="s">
        <v>127</v>
      </c>
      <c r="D73" s="24" t="s">
        <v>172</v>
      </c>
      <c r="E73" s="17">
        <f t="shared" si="4"/>
        <v>6</v>
      </c>
      <c r="F73" s="18">
        <f t="shared" si="5"/>
        <v>1</v>
      </c>
      <c r="G73" s="28"/>
      <c r="H73" s="28"/>
      <c r="I73" s="20"/>
      <c r="J73" s="20"/>
      <c r="K73" s="28"/>
      <c r="L73" s="28"/>
      <c r="M73" s="28">
        <v>8</v>
      </c>
      <c r="N73" s="28">
        <v>6</v>
      </c>
      <c r="O73" s="28"/>
      <c r="P73" s="28"/>
      <c r="Q73" s="9"/>
      <c r="R73" s="9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5" x14ac:dyDescent="0.35">
      <c r="A74" s="3">
        <v>69</v>
      </c>
      <c r="B74" s="24" t="s">
        <v>194</v>
      </c>
      <c r="C74" s="51" t="s">
        <v>94</v>
      </c>
      <c r="D74" s="24" t="s">
        <v>195</v>
      </c>
      <c r="E74" s="17">
        <f t="shared" si="4"/>
        <v>5</v>
      </c>
      <c r="F74" s="18">
        <f t="shared" si="5"/>
        <v>1</v>
      </c>
      <c r="G74" s="28"/>
      <c r="H74" s="28"/>
      <c r="I74" s="20"/>
      <c r="J74" s="20"/>
      <c r="K74" s="28"/>
      <c r="L74" s="28"/>
      <c r="M74" s="28">
        <v>9</v>
      </c>
      <c r="N74" s="28">
        <v>5</v>
      </c>
      <c r="O74" s="28"/>
      <c r="P74" s="28"/>
      <c r="Q74" s="9"/>
      <c r="R74" s="9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5" x14ac:dyDescent="0.35">
      <c r="A75" s="3">
        <v>70</v>
      </c>
      <c r="B75" s="13" t="s">
        <v>123</v>
      </c>
      <c r="C75" s="13" t="s">
        <v>33</v>
      </c>
      <c r="D75" s="13" t="s">
        <v>15</v>
      </c>
      <c r="E75" s="17">
        <f t="shared" si="4"/>
        <v>4</v>
      </c>
      <c r="F75" s="18">
        <f t="shared" si="5"/>
        <v>1</v>
      </c>
      <c r="G75" s="28"/>
      <c r="H75" s="28"/>
      <c r="I75" s="20"/>
      <c r="J75" s="20"/>
      <c r="K75" s="28"/>
      <c r="L75" s="28"/>
      <c r="M75" s="28"/>
      <c r="N75" s="28"/>
      <c r="O75" s="28"/>
      <c r="P75" s="28"/>
      <c r="Q75" s="28"/>
      <c r="R75" s="28"/>
      <c r="S75" s="20"/>
      <c r="T75" s="20"/>
      <c r="U75" s="3"/>
      <c r="V75" s="3"/>
      <c r="W75" s="3"/>
      <c r="X75" s="3"/>
      <c r="Y75" s="3"/>
      <c r="Z75" s="3"/>
      <c r="AA75" s="3"/>
      <c r="AB75" s="3"/>
      <c r="AC75" s="3">
        <v>48</v>
      </c>
      <c r="AD75" s="3">
        <v>4</v>
      </c>
      <c r="AE75" s="3"/>
      <c r="AF75" s="3"/>
      <c r="AG75" s="3"/>
      <c r="AH75" s="3"/>
      <c r="AI75" s="3"/>
      <c r="AJ75" s="3"/>
    </row>
    <row r="76" spans="1:36" ht="15.5" x14ac:dyDescent="0.35">
      <c r="A76" s="3">
        <v>71</v>
      </c>
      <c r="B76" s="12" t="s">
        <v>139</v>
      </c>
      <c r="C76" s="12" t="s">
        <v>140</v>
      </c>
      <c r="D76" s="12" t="s">
        <v>44</v>
      </c>
      <c r="E76" s="17">
        <f t="shared" si="4"/>
        <v>4</v>
      </c>
      <c r="F76" s="18">
        <f t="shared" si="5"/>
        <v>1</v>
      </c>
      <c r="G76" s="28"/>
      <c r="H76" s="28"/>
      <c r="I76" s="20"/>
      <c r="J76" s="20"/>
      <c r="K76" s="28"/>
      <c r="L76" s="28"/>
      <c r="M76" s="28"/>
      <c r="N76" s="28"/>
      <c r="O76" s="28"/>
      <c r="P76" s="28"/>
      <c r="Q76" s="28"/>
      <c r="R76" s="28"/>
      <c r="S76" s="20"/>
      <c r="T76" s="20"/>
      <c r="U76" s="3">
        <v>3</v>
      </c>
      <c r="V76" s="3">
        <v>4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5" x14ac:dyDescent="0.35">
      <c r="A77" s="3">
        <v>72</v>
      </c>
      <c r="B77" s="24" t="s">
        <v>165</v>
      </c>
      <c r="C77" s="24" t="s">
        <v>14</v>
      </c>
      <c r="D77" s="24" t="s">
        <v>15</v>
      </c>
      <c r="E77" s="17">
        <f t="shared" si="4"/>
        <v>4</v>
      </c>
      <c r="F77" s="18">
        <f t="shared" si="5"/>
        <v>1</v>
      </c>
      <c r="G77" s="28"/>
      <c r="H77" s="28"/>
      <c r="I77" s="20"/>
      <c r="J77" s="20"/>
      <c r="K77" s="28"/>
      <c r="L77" s="28"/>
      <c r="M77" s="28"/>
      <c r="N77" s="28"/>
      <c r="O77" s="28"/>
      <c r="P77" s="28"/>
      <c r="Q77" s="9">
        <v>22</v>
      </c>
      <c r="R77" s="9">
        <v>4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5" x14ac:dyDescent="0.35">
      <c r="A78" s="3">
        <v>73</v>
      </c>
      <c r="B78" s="24" t="s">
        <v>178</v>
      </c>
      <c r="C78" s="24" t="s">
        <v>118</v>
      </c>
      <c r="D78" s="24" t="s">
        <v>179</v>
      </c>
      <c r="E78" s="17">
        <f t="shared" si="4"/>
        <v>4</v>
      </c>
      <c r="F78" s="18">
        <f t="shared" si="5"/>
        <v>1</v>
      </c>
      <c r="G78" s="28"/>
      <c r="H78" s="28"/>
      <c r="I78" s="20"/>
      <c r="J78" s="20"/>
      <c r="K78" s="28">
        <v>6</v>
      </c>
      <c r="L78" s="28">
        <v>4</v>
      </c>
      <c r="M78" s="28"/>
      <c r="N78" s="28"/>
      <c r="O78" s="28"/>
      <c r="P78" s="28"/>
      <c r="Q78" s="9"/>
      <c r="R78" s="9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5" x14ac:dyDescent="0.35">
      <c r="A79" s="3">
        <v>74</v>
      </c>
      <c r="B79" s="24" t="s">
        <v>196</v>
      </c>
      <c r="C79" s="24" t="s">
        <v>197</v>
      </c>
      <c r="D79" s="24" t="s">
        <v>44</v>
      </c>
      <c r="E79" s="17">
        <f t="shared" si="4"/>
        <v>4</v>
      </c>
      <c r="F79" s="18">
        <f t="shared" si="5"/>
        <v>1</v>
      </c>
      <c r="G79" s="28"/>
      <c r="H79" s="28"/>
      <c r="I79" s="20"/>
      <c r="J79" s="20"/>
      <c r="K79" s="28"/>
      <c r="L79" s="28"/>
      <c r="M79" s="28">
        <v>10</v>
      </c>
      <c r="N79" s="28">
        <v>4</v>
      </c>
      <c r="O79" s="28"/>
      <c r="P79" s="28"/>
      <c r="Q79" s="9"/>
      <c r="R79" s="9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5" x14ac:dyDescent="0.35">
      <c r="A80" s="3">
        <v>75</v>
      </c>
      <c r="B80" s="47" t="s">
        <v>124</v>
      </c>
      <c r="C80" s="47" t="s">
        <v>125</v>
      </c>
      <c r="D80" s="48" t="s">
        <v>44</v>
      </c>
      <c r="E80" s="17">
        <f t="shared" si="4"/>
        <v>3</v>
      </c>
      <c r="F80" s="18">
        <f t="shared" si="5"/>
        <v>1</v>
      </c>
      <c r="G80" s="28"/>
      <c r="H80" s="28"/>
      <c r="I80" s="20"/>
      <c r="J80" s="20"/>
      <c r="K80" s="28"/>
      <c r="L80" s="28"/>
      <c r="M80" s="28"/>
      <c r="N80" s="28"/>
      <c r="O80" s="28"/>
      <c r="P80" s="28"/>
      <c r="Q80" s="28"/>
      <c r="R80" s="28"/>
      <c r="S80" s="20"/>
      <c r="T80" s="20"/>
      <c r="U80" s="3"/>
      <c r="V80" s="3"/>
      <c r="W80" s="3"/>
      <c r="X80" s="3"/>
      <c r="Y80" s="3"/>
      <c r="Z80" s="3"/>
      <c r="AA80" s="3"/>
      <c r="AB80" s="3"/>
      <c r="AC80" s="3">
        <v>49</v>
      </c>
      <c r="AD80" s="3">
        <v>3</v>
      </c>
      <c r="AE80" s="3"/>
      <c r="AF80" s="3"/>
      <c r="AG80" s="3"/>
      <c r="AH80" s="3"/>
      <c r="AI80" s="3"/>
      <c r="AJ80" s="3"/>
    </row>
    <row r="81" spans="1:36" ht="15.5" x14ac:dyDescent="0.35">
      <c r="A81" s="3">
        <v>76</v>
      </c>
      <c r="B81" s="24" t="s">
        <v>180</v>
      </c>
      <c r="C81" s="24" t="s">
        <v>181</v>
      </c>
      <c r="D81" s="24" t="s">
        <v>15</v>
      </c>
      <c r="E81" s="17">
        <f t="shared" si="4"/>
        <v>3</v>
      </c>
      <c r="F81" s="18">
        <f t="shared" si="5"/>
        <v>1</v>
      </c>
      <c r="G81" s="28"/>
      <c r="H81" s="28"/>
      <c r="I81" s="20"/>
      <c r="J81" s="20"/>
      <c r="K81" s="28">
        <v>7</v>
      </c>
      <c r="L81" s="28">
        <v>3</v>
      </c>
      <c r="M81" s="28"/>
      <c r="N81" s="28"/>
      <c r="O81" s="28"/>
      <c r="P81" s="28"/>
      <c r="Q81" s="9"/>
      <c r="R81" s="9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5" x14ac:dyDescent="0.35">
      <c r="A82" s="3">
        <v>77</v>
      </c>
      <c r="B82" s="24" t="s">
        <v>198</v>
      </c>
      <c r="C82" s="24" t="s">
        <v>199</v>
      </c>
      <c r="D82" s="24" t="s">
        <v>44</v>
      </c>
      <c r="E82" s="17">
        <f t="shared" si="4"/>
        <v>3</v>
      </c>
      <c r="F82" s="18">
        <f t="shared" si="5"/>
        <v>1</v>
      </c>
      <c r="G82" s="28"/>
      <c r="H82" s="28"/>
      <c r="I82" s="20"/>
      <c r="J82" s="20"/>
      <c r="K82" s="28"/>
      <c r="L82" s="28"/>
      <c r="M82" s="28">
        <v>11</v>
      </c>
      <c r="N82" s="28">
        <v>3</v>
      </c>
      <c r="O82" s="28"/>
      <c r="P82" s="28"/>
      <c r="Q82" s="9"/>
      <c r="R82" s="9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5" x14ac:dyDescent="0.35">
      <c r="A83" s="3">
        <v>78</v>
      </c>
      <c r="B83" s="47" t="s">
        <v>126</v>
      </c>
      <c r="C83" s="47" t="s">
        <v>127</v>
      </c>
      <c r="D83" s="47" t="s">
        <v>128</v>
      </c>
      <c r="E83" s="17">
        <f t="shared" si="4"/>
        <v>2</v>
      </c>
      <c r="F83" s="18">
        <f t="shared" si="5"/>
        <v>1</v>
      </c>
      <c r="G83" s="28"/>
      <c r="H83" s="28"/>
      <c r="I83" s="20"/>
      <c r="J83" s="20"/>
      <c r="K83" s="28"/>
      <c r="L83" s="28"/>
      <c r="M83" s="28"/>
      <c r="N83" s="28"/>
      <c r="O83" s="28"/>
      <c r="P83" s="28"/>
      <c r="Q83" s="28"/>
      <c r="R83" s="28"/>
      <c r="S83" s="20"/>
      <c r="T83" s="20"/>
      <c r="U83" s="3"/>
      <c r="V83" s="3"/>
      <c r="W83" s="3"/>
      <c r="X83" s="3"/>
      <c r="Y83" s="3"/>
      <c r="Z83" s="3"/>
      <c r="AA83" s="3"/>
      <c r="AB83" s="3"/>
      <c r="AC83" s="3">
        <v>50</v>
      </c>
      <c r="AD83" s="3">
        <v>2</v>
      </c>
      <c r="AE83" s="3"/>
      <c r="AF83" s="3"/>
      <c r="AG83" s="3"/>
      <c r="AH83" s="3"/>
      <c r="AI83" s="3"/>
      <c r="AJ83" s="3"/>
    </row>
    <row r="84" spans="1:36" ht="15.5" x14ac:dyDescent="0.35">
      <c r="A84" s="3">
        <v>79</v>
      </c>
      <c r="B84" s="24" t="s">
        <v>168</v>
      </c>
      <c r="C84" s="24" t="s">
        <v>169</v>
      </c>
      <c r="D84" s="24" t="s">
        <v>16</v>
      </c>
      <c r="E84" s="17">
        <f t="shared" si="4"/>
        <v>2</v>
      </c>
      <c r="F84" s="18">
        <f t="shared" si="5"/>
        <v>1</v>
      </c>
      <c r="G84" s="28"/>
      <c r="H84" s="28"/>
      <c r="I84" s="20"/>
      <c r="J84" s="20"/>
      <c r="K84" s="28"/>
      <c r="L84" s="28"/>
      <c r="M84" s="28"/>
      <c r="N84" s="28"/>
      <c r="O84" s="28"/>
      <c r="P84" s="28"/>
      <c r="Q84" s="9">
        <v>24</v>
      </c>
      <c r="R84" s="9">
        <v>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5" x14ac:dyDescent="0.35">
      <c r="A85" s="3">
        <v>80</v>
      </c>
      <c r="B85" s="24" t="s">
        <v>182</v>
      </c>
      <c r="C85" s="24" t="s">
        <v>183</v>
      </c>
      <c r="D85" s="24" t="s">
        <v>18</v>
      </c>
      <c r="E85" s="17">
        <f t="shared" si="4"/>
        <v>2</v>
      </c>
      <c r="F85" s="18">
        <f t="shared" si="5"/>
        <v>1</v>
      </c>
      <c r="G85" s="28"/>
      <c r="H85" s="28"/>
      <c r="I85" s="20"/>
      <c r="J85" s="20"/>
      <c r="K85" s="28">
        <v>8</v>
      </c>
      <c r="L85" s="28">
        <v>2</v>
      </c>
      <c r="M85" s="28"/>
      <c r="N85" s="28"/>
      <c r="O85" s="28"/>
      <c r="P85" s="28"/>
      <c r="Q85" s="9"/>
      <c r="R85" s="9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5" x14ac:dyDescent="0.35">
      <c r="A86" s="3">
        <v>81</v>
      </c>
      <c r="B86" s="24" t="s">
        <v>200</v>
      </c>
      <c r="C86" s="24" t="s">
        <v>201</v>
      </c>
      <c r="D86" s="24" t="s">
        <v>44</v>
      </c>
      <c r="E86" s="17">
        <f t="shared" si="4"/>
        <v>2</v>
      </c>
      <c r="F86" s="18">
        <f t="shared" si="5"/>
        <v>1</v>
      </c>
      <c r="G86" s="28"/>
      <c r="H86" s="28"/>
      <c r="I86" s="20"/>
      <c r="J86" s="20"/>
      <c r="K86" s="28"/>
      <c r="L86" s="28"/>
      <c r="M86" s="28">
        <v>12</v>
      </c>
      <c r="N86" s="28">
        <v>2</v>
      </c>
      <c r="O86" s="28"/>
      <c r="P86" s="28"/>
      <c r="Q86" s="9"/>
      <c r="R86" s="9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5" x14ac:dyDescent="0.35">
      <c r="A87" s="3">
        <v>82</v>
      </c>
      <c r="B87" s="49" t="s">
        <v>35</v>
      </c>
      <c r="C87" s="49" t="s">
        <v>36</v>
      </c>
      <c r="D87" s="48" t="s">
        <v>18</v>
      </c>
      <c r="E87" s="17">
        <f t="shared" si="4"/>
        <v>1</v>
      </c>
      <c r="F87" s="18">
        <f t="shared" si="5"/>
        <v>1</v>
      </c>
      <c r="G87" s="28"/>
      <c r="H87" s="28"/>
      <c r="I87" s="20"/>
      <c r="J87" s="20"/>
      <c r="K87" s="28"/>
      <c r="L87" s="28"/>
      <c r="M87" s="28"/>
      <c r="N87" s="28"/>
      <c r="O87" s="28"/>
      <c r="P87" s="28"/>
      <c r="Q87" s="28"/>
      <c r="R87" s="28"/>
      <c r="S87" s="20"/>
      <c r="T87" s="20"/>
      <c r="U87" s="3"/>
      <c r="V87" s="3"/>
      <c r="W87" s="3"/>
      <c r="X87" s="3"/>
      <c r="Y87" s="3"/>
      <c r="Z87" s="3"/>
      <c r="AA87" s="4"/>
      <c r="AB87" s="4"/>
      <c r="AC87" s="9"/>
      <c r="AD87" s="9"/>
      <c r="AE87" s="3"/>
      <c r="AF87" s="3"/>
      <c r="AG87" s="3"/>
      <c r="AH87" s="3"/>
      <c r="AI87" s="3">
        <v>8</v>
      </c>
      <c r="AJ87" s="3">
        <v>1</v>
      </c>
    </row>
    <row r="88" spans="1:36" ht="15.5" x14ac:dyDescent="0.35">
      <c r="A88" s="3">
        <v>83</v>
      </c>
      <c r="B88" s="48" t="s">
        <v>129</v>
      </c>
      <c r="C88" s="48" t="s">
        <v>122</v>
      </c>
      <c r="D88" s="48" t="s">
        <v>44</v>
      </c>
      <c r="E88" s="17">
        <f t="shared" si="4"/>
        <v>1</v>
      </c>
      <c r="F88" s="18">
        <f t="shared" si="5"/>
        <v>1</v>
      </c>
      <c r="G88" s="28"/>
      <c r="H88" s="28"/>
      <c r="I88" s="20"/>
      <c r="J88" s="20"/>
      <c r="K88" s="45"/>
      <c r="L88" s="45"/>
      <c r="M88" s="28"/>
      <c r="N88" s="28"/>
      <c r="O88" s="28"/>
      <c r="P88" s="28"/>
      <c r="Q88" s="28"/>
      <c r="R88" s="28"/>
      <c r="S88" s="20"/>
      <c r="T88" s="20"/>
      <c r="U88" s="3"/>
      <c r="V88" s="3"/>
      <c r="W88" s="3"/>
      <c r="X88" s="3"/>
      <c r="Y88" s="3"/>
      <c r="Z88" s="3"/>
      <c r="AA88" s="3"/>
      <c r="AB88" s="3"/>
      <c r="AC88" s="3">
        <v>51</v>
      </c>
      <c r="AD88" s="3">
        <v>1</v>
      </c>
      <c r="AE88" s="3"/>
      <c r="AF88" s="3"/>
      <c r="AG88" s="3"/>
      <c r="AH88" s="3"/>
      <c r="AI88" s="3"/>
      <c r="AJ88" s="3"/>
    </row>
    <row r="89" spans="1:36" ht="15.5" x14ac:dyDescent="0.35">
      <c r="A89" s="3">
        <v>84</v>
      </c>
      <c r="B89" s="24" t="s">
        <v>170</v>
      </c>
      <c r="C89" s="24" t="s">
        <v>171</v>
      </c>
      <c r="D89" s="24" t="s">
        <v>172</v>
      </c>
      <c r="E89" s="17">
        <f t="shared" si="4"/>
        <v>1</v>
      </c>
      <c r="F89" s="18">
        <f t="shared" si="5"/>
        <v>1</v>
      </c>
      <c r="G89" s="28"/>
      <c r="H89" s="28"/>
      <c r="I89" s="20"/>
      <c r="J89" s="20"/>
      <c r="K89" s="28"/>
      <c r="L89" s="28"/>
      <c r="M89" s="28"/>
      <c r="N89" s="28"/>
      <c r="O89" s="28"/>
      <c r="P89" s="28"/>
      <c r="Q89" s="9">
        <v>25</v>
      </c>
      <c r="R89" s="9">
        <v>1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6" thickBot="1" x14ac:dyDescent="0.4">
      <c r="A90" s="10">
        <v>85</v>
      </c>
      <c r="B90" s="50" t="s">
        <v>184</v>
      </c>
      <c r="C90" s="24" t="s">
        <v>64</v>
      </c>
      <c r="D90" s="24" t="s">
        <v>185</v>
      </c>
      <c r="E90" s="17">
        <f t="shared" si="4"/>
        <v>1</v>
      </c>
      <c r="F90" s="18">
        <f t="shared" si="5"/>
        <v>1</v>
      </c>
      <c r="G90" s="28"/>
      <c r="H90" s="28"/>
      <c r="I90" s="20"/>
      <c r="J90" s="20"/>
      <c r="K90" s="28">
        <v>9</v>
      </c>
      <c r="L90" s="28">
        <v>1</v>
      </c>
      <c r="M90" s="28"/>
      <c r="N90" s="28"/>
      <c r="O90" s="28"/>
      <c r="P90" s="28"/>
      <c r="Q90" s="9"/>
      <c r="R90" s="9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6" thickBot="1" x14ac:dyDescent="0.4">
      <c r="A91" s="3">
        <v>86</v>
      </c>
      <c r="B91" s="52" t="s">
        <v>202</v>
      </c>
      <c r="C91" s="52" t="s">
        <v>118</v>
      </c>
      <c r="D91" s="52" t="s">
        <v>44</v>
      </c>
      <c r="E91" s="22">
        <f t="shared" si="4"/>
        <v>1</v>
      </c>
      <c r="F91" s="23">
        <f t="shared" si="5"/>
        <v>1</v>
      </c>
      <c r="G91" s="29"/>
      <c r="H91" s="29"/>
      <c r="I91" s="56"/>
      <c r="J91" s="56"/>
      <c r="K91" s="29"/>
      <c r="L91" s="29"/>
      <c r="M91" s="29">
        <v>13</v>
      </c>
      <c r="N91" s="29">
        <v>1</v>
      </c>
      <c r="O91" s="29"/>
      <c r="P91" s="29"/>
      <c r="Q91" s="46"/>
      <c r="R91" s="4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</sheetData>
  <sortState xmlns:xlrd2="http://schemas.microsoft.com/office/spreadsheetml/2017/richdata2" ref="B6:AJ91">
    <sortCondition descending="1" ref="E6:E91"/>
    <sortCondition descending="1" ref="F6:F91"/>
  </sortState>
  <mergeCells count="34">
    <mergeCell ref="U3:V3"/>
    <mergeCell ref="W3:X3"/>
    <mergeCell ref="O3:P3"/>
    <mergeCell ref="O4:P4"/>
    <mergeCell ref="A1:AJ1"/>
    <mergeCell ref="B3:B5"/>
    <mergeCell ref="C3:C5"/>
    <mergeCell ref="D3:D5"/>
    <mergeCell ref="AI3:AJ3"/>
    <mergeCell ref="AI4:AJ4"/>
    <mergeCell ref="AE3:AF3"/>
    <mergeCell ref="AE4:AF4"/>
    <mergeCell ref="AG3:AH3"/>
    <mergeCell ref="AG4:AH4"/>
    <mergeCell ref="AC4:AD4"/>
    <mergeCell ref="AC3:AD3"/>
    <mergeCell ref="AA3:AB3"/>
    <mergeCell ref="AA4:AB4"/>
    <mergeCell ref="G3:H3"/>
    <mergeCell ref="I3:J3"/>
    <mergeCell ref="G4:H4"/>
    <mergeCell ref="I4:J4"/>
    <mergeCell ref="Y3:Z3"/>
    <mergeCell ref="U4:V4"/>
    <mergeCell ref="W4:X4"/>
    <mergeCell ref="Y4:Z4"/>
    <mergeCell ref="K3:L3"/>
    <mergeCell ref="M3:N3"/>
    <mergeCell ref="K4:L4"/>
    <mergeCell ref="M4:N4"/>
    <mergeCell ref="Q3:R3"/>
    <mergeCell ref="Q4:R4"/>
    <mergeCell ref="S3:T3"/>
    <mergeCell ref="S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Delphine GAUDRY</cp:lastModifiedBy>
  <cp:lastPrinted>2023-04-25T20:19:57Z</cp:lastPrinted>
  <dcterms:created xsi:type="dcterms:W3CDTF">2023-03-09T17:26:30Z</dcterms:created>
  <dcterms:modified xsi:type="dcterms:W3CDTF">2023-06-06T20:57:21Z</dcterms:modified>
</cp:coreProperties>
</file>