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1" documentId="8_{CA6E6DCB-1F48-4748-8E9F-92C2BA16AA3C}" xr6:coauthVersionLast="47" xr6:coauthVersionMax="47" xr10:uidLastSave="{6BD1E918-98AD-45DA-93B0-C5D92103A453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0" i="1"/>
  <c r="E7" i="1"/>
  <c r="E12" i="1"/>
  <c r="E8" i="1"/>
  <c r="E9" i="1"/>
  <c r="E16" i="1"/>
  <c r="E13" i="1"/>
  <c r="E23" i="1"/>
  <c r="E24" i="1"/>
  <c r="E25" i="1"/>
  <c r="E27" i="1"/>
  <c r="E28" i="1"/>
  <c r="E30" i="1"/>
  <c r="E32" i="1"/>
  <c r="E34" i="1"/>
  <c r="E36" i="1"/>
  <c r="E37" i="1"/>
  <c r="E31" i="1"/>
  <c r="E38" i="1"/>
  <c r="E39" i="1"/>
  <c r="E15" i="1"/>
  <c r="E42" i="1"/>
  <c r="E46" i="1"/>
  <c r="E43" i="1"/>
  <c r="E44" i="1"/>
  <c r="E45" i="1"/>
  <c r="E47" i="1"/>
  <c r="E48" i="1"/>
  <c r="E50" i="1"/>
  <c r="E26" i="1"/>
  <c r="E51" i="1"/>
  <c r="E11" i="1"/>
  <c r="E55" i="1"/>
  <c r="E56" i="1"/>
  <c r="E62" i="1"/>
  <c r="E52" i="1"/>
  <c r="E65" i="1"/>
  <c r="E68" i="1"/>
  <c r="E33" i="1"/>
  <c r="E69" i="1"/>
  <c r="E22" i="1"/>
  <c r="E57" i="1"/>
  <c r="E59" i="1"/>
  <c r="E49" i="1"/>
  <c r="E35" i="1"/>
  <c r="E18" i="1"/>
  <c r="E17" i="1"/>
  <c r="E66" i="1"/>
  <c r="E72" i="1"/>
  <c r="E14" i="1"/>
  <c r="E19" i="1"/>
  <c r="E29" i="1"/>
  <c r="E40" i="1"/>
  <c r="E53" i="1"/>
  <c r="E58" i="1"/>
  <c r="E60" i="1"/>
  <c r="E63" i="1"/>
  <c r="E67" i="1"/>
  <c r="E70" i="1"/>
  <c r="E73" i="1"/>
  <c r="E20" i="1"/>
  <c r="E41" i="1"/>
  <c r="E54" i="1"/>
  <c r="E61" i="1"/>
  <c r="E64" i="1"/>
  <c r="E71" i="1"/>
  <c r="E6" i="1"/>
</calcChain>
</file>

<file path=xl/sharedStrings.xml><?xml version="1.0" encoding="utf-8"?>
<sst xmlns="http://schemas.openxmlformats.org/spreadsheetml/2006/main" count="282" uniqueCount="192">
  <si>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</si>
  <si>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</si>
  <si>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</si>
  <si>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</si>
  <si>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</si>
  <si>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</si>
  <si>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</si>
  <si>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</si>
  <si>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</si>
  <si>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</si>
  <si>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</si>
  <si>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Masters</t>
  </si>
  <si>
    <t>réalisées</t>
  </si>
  <si>
    <t>Clas. Epreuve / Ligue</t>
  </si>
  <si>
    <t>Nbre Points Challenge</t>
  </si>
  <si>
    <t>Nelly</t>
  </si>
  <si>
    <t>TEAM VAL EURE TRIATHLON</t>
  </si>
  <si>
    <t>FRONTY</t>
  </si>
  <si>
    <t>Marie</t>
  </si>
  <si>
    <t>H.A.C TRIATHLON</t>
  </si>
  <si>
    <t>EVREUX AC. TRIATHLON</t>
  </si>
  <si>
    <t>BALDI</t>
  </si>
  <si>
    <t>Sophie</t>
  </si>
  <si>
    <t>NACRE TRIATHLON</t>
  </si>
  <si>
    <t>DE ABREU</t>
  </si>
  <si>
    <t>Viviane</t>
  </si>
  <si>
    <t>Virginie</t>
  </si>
  <si>
    <t>LEBOURG</t>
  </si>
  <si>
    <t>Cécile</t>
  </si>
  <si>
    <t>JAMME</t>
  </si>
  <si>
    <t>Emilie</t>
  </si>
  <si>
    <t>Florence</t>
  </si>
  <si>
    <t>GOUFFIER</t>
  </si>
  <si>
    <t>PONT AUDEMER TRIATHLON</t>
  </si>
  <si>
    <t>PETIT</t>
  </si>
  <si>
    <t>Harmonie</t>
  </si>
  <si>
    <t>LECUYER</t>
  </si>
  <si>
    <t>VEISS</t>
  </si>
  <si>
    <t>Classement Challenge Féminin 2023  Catégorie Masteres</t>
  </si>
  <si>
    <t>Yvetot  05.03.23</t>
  </si>
  <si>
    <t>SOUDRY</t>
  </si>
  <si>
    <t>Marie-Agnès</t>
  </si>
  <si>
    <t>Marine</t>
  </si>
  <si>
    <t>PINTUS / DE ABREU</t>
  </si>
  <si>
    <t>DELAVACRIE / CAUMONT</t>
  </si>
  <si>
    <t>BOURDELLES</t>
  </si>
  <si>
    <t>Veronique</t>
  </si>
  <si>
    <t>ROUEN TRIATHLON</t>
  </si>
  <si>
    <t>COSTEY</t>
  </si>
  <si>
    <t>Clemence</t>
  </si>
  <si>
    <t>USCCAEN TRIATHLON</t>
  </si>
  <si>
    <t>Duathlon Cross S</t>
  </si>
  <si>
    <t>Darnetal  05.03.23</t>
  </si>
  <si>
    <t>Condé sur Noireau  12.03.23</t>
  </si>
  <si>
    <t>BATTAINI</t>
  </si>
  <si>
    <t>CAROLINE</t>
  </si>
  <si>
    <t>LATOUR MERCADIER / MANZANO</t>
  </si>
  <si>
    <t>Laure</t>
  </si>
  <si>
    <t>LES TRITONS CONDEENS</t>
  </si>
  <si>
    <t>PILATTE</t>
  </si>
  <si>
    <t>ESTELLE</t>
  </si>
  <si>
    <t>USMVIRE TRIATHLON</t>
  </si>
  <si>
    <t>THELOT</t>
  </si>
  <si>
    <t>Isabelle</t>
  </si>
  <si>
    <t>GRANVILLE TRIATHLON</t>
  </si>
  <si>
    <t>COLMANT</t>
  </si>
  <si>
    <t>Gaetane</t>
  </si>
  <si>
    <t>Les Petits Suisses Normands</t>
  </si>
  <si>
    <t>DUQUENNE / HOUSPIE</t>
  </si>
  <si>
    <t>Anne</t>
  </si>
  <si>
    <t>Caen  26.03.23</t>
  </si>
  <si>
    <t>CAEN TRIATHLON</t>
  </si>
  <si>
    <t>CARENTAN TRIATHLON</t>
  </si>
  <si>
    <t>SANDRINE</t>
  </si>
  <si>
    <t>LAURENT</t>
  </si>
  <si>
    <t>Daniele</t>
  </si>
  <si>
    <t>JAMARD</t>
  </si>
  <si>
    <t>Melanie</t>
  </si>
  <si>
    <t>MSA TRIATHLON</t>
  </si>
  <si>
    <t>DUVAL</t>
  </si>
  <si>
    <t>CELINE</t>
  </si>
  <si>
    <t>BLONDEL</t>
  </si>
  <si>
    <t>Helene</t>
  </si>
  <si>
    <t>CHERADAME</t>
  </si>
  <si>
    <t>Noemie</t>
  </si>
  <si>
    <t>DARTHOIT</t>
  </si>
  <si>
    <t>DEAUVILLE TROUVILLE TRIATHLON</t>
  </si>
  <si>
    <t>QUILLET</t>
  </si>
  <si>
    <t>Emmanuelle</t>
  </si>
  <si>
    <t>LARSONNEUR</t>
  </si>
  <si>
    <t>CHRISTELLE</t>
  </si>
  <si>
    <t>COUTANCES TRIATHLON</t>
  </si>
  <si>
    <t>GIOANNI</t>
  </si>
  <si>
    <t>Sandra</t>
  </si>
  <si>
    <t>LES PIRANHAS</t>
  </si>
  <si>
    <t>MARTINEZ GARCIA</t>
  </si>
  <si>
    <t>Paule</t>
  </si>
  <si>
    <t>OLLIVIER</t>
  </si>
  <si>
    <t>JULIE</t>
  </si>
  <si>
    <t>THOMAS</t>
  </si>
  <si>
    <t>Sandrine</t>
  </si>
  <si>
    <t>VARRIER</t>
  </si>
  <si>
    <t>Marie Helene</t>
  </si>
  <si>
    <t>E.S.M. GONFREVILLE L ORCHER</t>
  </si>
  <si>
    <t>BROUX / FORCADEL</t>
  </si>
  <si>
    <t>Marjorie</t>
  </si>
  <si>
    <t>REQUINS COURONNAIS TRIATHLON</t>
  </si>
  <si>
    <t>VAUQUELIN / ROUSSELIN</t>
  </si>
  <si>
    <t>Elise</t>
  </si>
  <si>
    <t>DELAMARE</t>
  </si>
  <si>
    <t>Celine</t>
  </si>
  <si>
    <t>ROUTEL</t>
  </si>
  <si>
    <t>Cindy</t>
  </si>
  <si>
    <t>LEPLANOIS</t>
  </si>
  <si>
    <t>Erika</t>
  </si>
  <si>
    <t>Aquathlon XS</t>
  </si>
  <si>
    <t>Le Tréport / Mers 09.04.23</t>
  </si>
  <si>
    <t>Dieppe 16.04.23</t>
  </si>
  <si>
    <t>BELHACHE</t>
  </si>
  <si>
    <t>DAGOSNEAU</t>
  </si>
  <si>
    <t xml:space="preserve">Duathlon </t>
  </si>
  <si>
    <t>Les Pieux 16.04.23</t>
  </si>
  <si>
    <t>Aquathlon Double XS</t>
  </si>
  <si>
    <t>Aquathlon XS Découverte</t>
  </si>
  <si>
    <t xml:space="preserve"> ALIM PARIS</t>
  </si>
  <si>
    <t>Anne Sophie</t>
  </si>
  <si>
    <t>Aquathlon  XS</t>
  </si>
  <si>
    <t>Rouen 30.04.23</t>
  </si>
  <si>
    <t>CALMO</t>
  </si>
  <si>
    <t>Angelique</t>
  </si>
  <si>
    <t>MA PLANETE BLEUE</t>
  </si>
  <si>
    <t>Aquathlon  S</t>
  </si>
  <si>
    <t>Triathlon  S</t>
  </si>
  <si>
    <t>La Bonneville sur Iton 7.5.23</t>
  </si>
  <si>
    <t>BERNADE CORDHOMME</t>
  </si>
  <si>
    <t>JENNIFER</t>
  </si>
  <si>
    <t>BINNINGER</t>
  </si>
  <si>
    <t>Sabine</t>
  </si>
  <si>
    <t>VAL DE REUIL TRIATHLON</t>
  </si>
  <si>
    <t>MUSCAT / PANERO</t>
  </si>
  <si>
    <t>Agnes</t>
  </si>
  <si>
    <t>LEGARCON</t>
  </si>
  <si>
    <t>Amandine</t>
  </si>
  <si>
    <t>Triathlon  M</t>
  </si>
  <si>
    <t>DODELANDE</t>
  </si>
  <si>
    <t xml:space="preserve">OELKERS </t>
  </si>
  <si>
    <t xml:space="preserve">Susie </t>
  </si>
  <si>
    <t>BRIARD</t>
  </si>
  <si>
    <t>Amelie</t>
  </si>
  <si>
    <t>CHAUVIN</t>
  </si>
  <si>
    <t>CATHERINE</t>
  </si>
  <si>
    <t>RAJKOWSKI</t>
  </si>
  <si>
    <t>Maryline</t>
  </si>
  <si>
    <t>Pont Audemer 28.5.23</t>
  </si>
  <si>
    <t>JOUAS</t>
  </si>
  <si>
    <t>LACOGNE</t>
  </si>
  <si>
    <t>ROUET</t>
  </si>
  <si>
    <t>Nathalie</t>
  </si>
  <si>
    <t>LES RAINETTES DU PAYS D AUGE</t>
  </si>
  <si>
    <t>GIGNOUX</t>
  </si>
  <si>
    <t>Maud</t>
  </si>
  <si>
    <t>LECERF</t>
  </si>
  <si>
    <t>Brigitte</t>
  </si>
  <si>
    <t>MARTIN / NEE COHERE</t>
  </si>
  <si>
    <t>Stephanie</t>
  </si>
  <si>
    <t>VELO CLUB CANTON LES PIEUX</t>
  </si>
  <si>
    <t>AUDE</t>
  </si>
  <si>
    <t>YVETOT TRIATHLON</t>
  </si>
  <si>
    <t>BARO</t>
  </si>
  <si>
    <t xml:space="preserve">DESREE </t>
  </si>
  <si>
    <t>FONTAINE</t>
  </si>
  <si>
    <t xml:space="preserve">Delphine </t>
  </si>
  <si>
    <t>SAPETA</t>
  </si>
  <si>
    <t>Corinne</t>
  </si>
  <si>
    <t>VIDAL</t>
  </si>
  <si>
    <t>Marie Ondine</t>
  </si>
  <si>
    <t>Triathlon M</t>
  </si>
  <si>
    <t xml:space="preserve">HERTAY </t>
  </si>
  <si>
    <t>FOUCAULT</t>
  </si>
  <si>
    <t>Marina</t>
  </si>
  <si>
    <t>TRIATHLON FLERS LA FERTE MACE</t>
  </si>
  <si>
    <t>LE MEHAUTE</t>
  </si>
  <si>
    <t>Caroline</t>
  </si>
  <si>
    <t>SEMELAGNE</t>
  </si>
  <si>
    <t>Sabrina</t>
  </si>
  <si>
    <t>GODARD</t>
  </si>
  <si>
    <t>Coralie</t>
  </si>
  <si>
    <t>PASSANI</t>
  </si>
  <si>
    <t>Estelle</t>
  </si>
  <si>
    <t>TEAM TRI CAUX AUSTREBERTHE</t>
  </si>
  <si>
    <t>5 meilleurs / 6</t>
  </si>
  <si>
    <t>au 28.05.23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</si>
</sst>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AL73"/>
  <sheetViews>
    <sheetView tabSelected="1" topLeftCell="B1" workbookViewId="0">
      <selection activeCell="D13" sqref="D13"/>
    </sheetView>
  </sheetViews>
  <sheetFormatPr baseColWidth="10" defaultRowHeight="14.5" x14ac:dyDescent="0.35"/>
  <cols>
    <col min="1" max="1" width="10.90625" style="1"/>
    <col min="2" max="2" width="22.36328125" style="24" customWidth="1"/>
    <col min="3" max="3" width="12.6328125" style="24" customWidth="1"/>
    <col min="4" max="4" width="33.453125" style="1" customWidth="1"/>
    <col min="5" max="5" width="26.7265625" style="18" customWidth="1"/>
    <col min="6" max="6" width="14.26953125" style="1" customWidth="1"/>
    <col min="7" max="38" width="14.36328125" style="1" customWidth="1"/>
  </cols>
  <sheetData>
    <row r="1" spans="1:38" ht="21.5" thickBot="1" x14ac:dyDescent="0.4">
      <c r="A1" s="32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4"/>
    </row>
    <row r="2" spans="1:38" ht="15" thickBot="1" x14ac:dyDescent="0.4"/>
    <row r="3" spans="1:38" x14ac:dyDescent="0.35">
      <c r="A3" s="2" t="s">
        <v>0</v>
      </c>
      <c r="B3" s="35" t="s">
        <v>1</v>
      </c>
      <c r="C3" s="35" t="s">
        <v>2</v>
      </c>
      <c r="D3" s="38" t="s">
        <v>3</v>
      </c>
      <c r="E3" s="4" t="s">
        <v>4</v>
      </c>
      <c r="F3" s="4" t="s">
        <v>5</v>
      </c>
      <c r="G3" s="28" t="s">
        <v>176</v>
      </c>
      <c r="H3" s="29"/>
      <c r="I3" s="28" t="s">
        <v>132</v>
      </c>
      <c r="J3" s="29"/>
      <c r="K3" s="28" t="s">
        <v>143</v>
      </c>
      <c r="L3" s="29"/>
      <c r="M3" s="28" t="s">
        <v>132</v>
      </c>
      <c r="N3" s="29"/>
      <c r="O3" s="28" t="s">
        <v>131</v>
      </c>
      <c r="P3" s="29"/>
      <c r="Q3" s="28" t="s">
        <v>126</v>
      </c>
      <c r="R3" s="29"/>
      <c r="S3" s="28" t="s">
        <v>120</v>
      </c>
      <c r="T3" s="29"/>
      <c r="U3" s="28" t="s">
        <v>122</v>
      </c>
      <c r="V3" s="29"/>
      <c r="W3" s="28" t="s">
        <v>123</v>
      </c>
      <c r="X3" s="29"/>
      <c r="Y3" s="28" t="s">
        <v>115</v>
      </c>
      <c r="Z3" s="29"/>
      <c r="AA3" s="28" t="s">
        <v>6</v>
      </c>
      <c r="AB3" s="29"/>
      <c r="AC3" s="28" t="s">
        <v>7</v>
      </c>
      <c r="AD3" s="29"/>
      <c r="AE3" s="28" t="s">
        <v>6</v>
      </c>
      <c r="AF3" s="29"/>
      <c r="AG3" s="28" t="s">
        <v>7</v>
      </c>
      <c r="AH3" s="29"/>
      <c r="AI3" s="28" t="s">
        <v>6</v>
      </c>
      <c r="AJ3" s="29"/>
      <c r="AK3" s="28" t="s">
        <v>51</v>
      </c>
      <c r="AL3" s="29"/>
    </row>
    <row r="4" spans="1:38" x14ac:dyDescent="0.35">
      <c r="A4" s="3" t="s">
        <v>8</v>
      </c>
      <c r="B4" s="36"/>
      <c r="C4" s="36"/>
      <c r="D4" s="39"/>
      <c r="E4" s="5" t="s">
        <v>9</v>
      </c>
      <c r="F4" s="5" t="s">
        <v>10</v>
      </c>
      <c r="G4" s="30" t="s">
        <v>153</v>
      </c>
      <c r="H4" s="31"/>
      <c r="I4" s="30" t="s">
        <v>153</v>
      </c>
      <c r="J4" s="31"/>
      <c r="K4" s="30" t="s">
        <v>133</v>
      </c>
      <c r="L4" s="31"/>
      <c r="M4" s="30" t="s">
        <v>133</v>
      </c>
      <c r="N4" s="31"/>
      <c r="O4" s="30" t="s">
        <v>127</v>
      </c>
      <c r="P4" s="31"/>
      <c r="Q4" s="30" t="s">
        <v>127</v>
      </c>
      <c r="R4" s="31"/>
      <c r="S4" s="30" t="s">
        <v>121</v>
      </c>
      <c r="T4" s="31"/>
      <c r="U4" s="30" t="s">
        <v>117</v>
      </c>
      <c r="V4" s="31"/>
      <c r="W4" s="30" t="s">
        <v>117</v>
      </c>
      <c r="X4" s="31"/>
      <c r="Y4" s="30" t="s">
        <v>116</v>
      </c>
      <c r="Z4" s="31"/>
      <c r="AA4" s="30" t="s">
        <v>70</v>
      </c>
      <c r="AB4" s="31"/>
      <c r="AC4" s="30" t="s">
        <v>70</v>
      </c>
      <c r="AD4" s="31"/>
      <c r="AE4" s="30" t="s">
        <v>53</v>
      </c>
      <c r="AF4" s="31"/>
      <c r="AG4" s="30" t="s">
        <v>39</v>
      </c>
      <c r="AH4" s="31"/>
      <c r="AI4" s="30" t="s">
        <v>39</v>
      </c>
      <c r="AJ4" s="31"/>
      <c r="AK4" s="30" t="s">
        <v>52</v>
      </c>
      <c r="AL4" s="31"/>
    </row>
    <row r="5" spans="1:38" ht="15" thickBot="1" x14ac:dyDescent="0.4">
      <c r="A5" s="8" t="s">
        <v>11</v>
      </c>
      <c r="B5" s="37"/>
      <c r="C5" s="37"/>
      <c r="D5" s="40"/>
      <c r="E5" s="9" t="s">
        <v>191</v>
      </c>
      <c r="F5" s="9" t="s">
        <v>12</v>
      </c>
      <c r="G5" s="10" t="s">
        <v>13</v>
      </c>
      <c r="H5" s="11" t="s">
        <v>14</v>
      </c>
      <c r="I5" s="10" t="s">
        <v>13</v>
      </c>
      <c r="J5" s="11" t="s">
        <v>14</v>
      </c>
      <c r="K5" s="10" t="s">
        <v>13</v>
      </c>
      <c r="L5" s="11" t="s">
        <v>14</v>
      </c>
      <c r="M5" s="10" t="s">
        <v>13</v>
      </c>
      <c r="N5" s="11" t="s">
        <v>14</v>
      </c>
      <c r="O5" s="10" t="s">
        <v>13</v>
      </c>
      <c r="P5" s="11" t="s">
        <v>14</v>
      </c>
      <c r="Q5" s="10" t="s">
        <v>13</v>
      </c>
      <c r="R5" s="11" t="s">
        <v>14</v>
      </c>
      <c r="S5" s="10" t="s">
        <v>13</v>
      </c>
      <c r="T5" s="11" t="s">
        <v>14</v>
      </c>
      <c r="U5" s="10" t="s">
        <v>13</v>
      </c>
      <c r="V5" s="11" t="s">
        <v>14</v>
      </c>
      <c r="W5" s="10" t="s">
        <v>13</v>
      </c>
      <c r="X5" s="11" t="s">
        <v>14</v>
      </c>
      <c r="Y5" s="10" t="s">
        <v>13</v>
      </c>
      <c r="Z5" s="11" t="s">
        <v>14</v>
      </c>
      <c r="AA5" s="10" t="s">
        <v>13</v>
      </c>
      <c r="AB5" s="11" t="s">
        <v>14</v>
      </c>
      <c r="AC5" s="10" t="s">
        <v>13</v>
      </c>
      <c r="AD5" s="11" t="s">
        <v>14</v>
      </c>
      <c r="AE5" s="10" t="s">
        <v>13</v>
      </c>
      <c r="AF5" s="11" t="s">
        <v>14</v>
      </c>
      <c r="AG5" s="10" t="s">
        <v>13</v>
      </c>
      <c r="AH5" s="11" t="s">
        <v>14</v>
      </c>
      <c r="AI5" s="10" t="s">
        <v>13</v>
      </c>
      <c r="AJ5" s="11" t="s">
        <v>14</v>
      </c>
      <c r="AK5" s="10" t="s">
        <v>13</v>
      </c>
      <c r="AL5" s="11" t="s">
        <v>14</v>
      </c>
    </row>
    <row r="6" spans="1:38" ht="15.5" x14ac:dyDescent="0.35">
      <c r="A6" s="12">
        <v>1</v>
      </c>
      <c r="B6" s="25" t="s">
        <v>29</v>
      </c>
      <c r="C6" s="25" t="s">
        <v>30</v>
      </c>
      <c r="D6" s="20" t="s">
        <v>20</v>
      </c>
      <c r="E6" s="17">
        <f t="shared" ref="E6:E20" si="0">H6+J6+L6+N6+P6+R6+T6+V6+X6+Z6+AB6+AD6+AF6+AH6+AJ6+AL6</f>
        <v>92</v>
      </c>
      <c r="F6" s="7">
        <v>3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>
        <v>1</v>
      </c>
      <c r="AB6" s="7">
        <v>44</v>
      </c>
      <c r="AC6" s="7"/>
      <c r="AD6" s="7"/>
      <c r="AE6" s="7">
        <v>1</v>
      </c>
      <c r="AF6" s="7">
        <v>24</v>
      </c>
      <c r="AG6" s="7"/>
      <c r="AH6" s="7"/>
      <c r="AI6" s="7">
        <v>1</v>
      </c>
      <c r="AJ6" s="7">
        <v>24</v>
      </c>
      <c r="AK6" s="7"/>
      <c r="AL6" s="7"/>
    </row>
    <row r="7" spans="1:38" ht="15.5" x14ac:dyDescent="0.35">
      <c r="A7" s="13">
        <v>2</v>
      </c>
      <c r="B7" s="26" t="s">
        <v>24</v>
      </c>
      <c r="C7" s="26" t="s">
        <v>25</v>
      </c>
      <c r="D7" s="21" t="s">
        <v>16</v>
      </c>
      <c r="E7" s="17">
        <f t="shared" si="0"/>
        <v>78</v>
      </c>
      <c r="F7" s="6">
        <v>3</v>
      </c>
      <c r="G7" s="6"/>
      <c r="H7" s="6"/>
      <c r="I7" s="6"/>
      <c r="J7" s="6"/>
      <c r="K7" s="6"/>
      <c r="L7" s="6"/>
      <c r="M7" s="6">
        <v>1</v>
      </c>
      <c r="N7" s="6">
        <v>30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>
        <v>3</v>
      </c>
      <c r="AB7" s="6">
        <v>34</v>
      </c>
      <c r="AC7" s="6"/>
      <c r="AD7" s="6"/>
      <c r="AE7" s="6"/>
      <c r="AF7" s="6"/>
      <c r="AG7" s="6"/>
      <c r="AH7" s="6"/>
      <c r="AI7" s="6">
        <v>3</v>
      </c>
      <c r="AJ7" s="6">
        <v>14</v>
      </c>
      <c r="AK7" s="6"/>
      <c r="AL7" s="6"/>
    </row>
    <row r="8" spans="1:38" ht="15.5" x14ac:dyDescent="0.35">
      <c r="A8" s="13">
        <v>3</v>
      </c>
      <c r="B8" s="26" t="s">
        <v>21</v>
      </c>
      <c r="C8" s="26" t="s">
        <v>22</v>
      </c>
      <c r="D8" s="21" t="s">
        <v>23</v>
      </c>
      <c r="E8" s="17">
        <f t="shared" si="0"/>
        <v>71</v>
      </c>
      <c r="F8" s="6">
        <v>3</v>
      </c>
      <c r="G8" s="6">
        <v>1</v>
      </c>
      <c r="H8" s="6">
        <v>33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>
        <v>2</v>
      </c>
      <c r="AF8" s="6">
        <v>19</v>
      </c>
      <c r="AG8" s="6"/>
      <c r="AH8" s="6"/>
      <c r="AI8" s="6">
        <v>2</v>
      </c>
      <c r="AJ8" s="6">
        <v>19</v>
      </c>
      <c r="AK8" s="6"/>
      <c r="AL8" s="6"/>
    </row>
    <row r="9" spans="1:38" ht="15.5" x14ac:dyDescent="0.35">
      <c r="A9" s="6">
        <v>4</v>
      </c>
      <c r="B9" s="15" t="s">
        <v>87</v>
      </c>
      <c r="C9" s="15" t="s">
        <v>88</v>
      </c>
      <c r="D9" s="6" t="s">
        <v>16</v>
      </c>
      <c r="E9" s="22">
        <f t="shared" si="0"/>
        <v>55</v>
      </c>
      <c r="F9" s="6">
        <v>3</v>
      </c>
      <c r="G9" s="6"/>
      <c r="H9" s="6"/>
      <c r="I9" s="6"/>
      <c r="J9" s="6"/>
      <c r="K9" s="6"/>
      <c r="L9" s="6"/>
      <c r="M9" s="6">
        <v>3</v>
      </c>
      <c r="N9" s="6">
        <v>20</v>
      </c>
      <c r="O9" s="6"/>
      <c r="P9" s="6"/>
      <c r="Q9" s="6">
        <v>1</v>
      </c>
      <c r="R9" s="6">
        <v>16</v>
      </c>
      <c r="S9" s="6"/>
      <c r="T9" s="6"/>
      <c r="U9" s="6"/>
      <c r="V9" s="6"/>
      <c r="W9" s="6"/>
      <c r="X9" s="6"/>
      <c r="Y9" s="6"/>
      <c r="Z9" s="6"/>
      <c r="AA9" s="6">
        <v>6</v>
      </c>
      <c r="AB9" s="6">
        <v>19</v>
      </c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.5" x14ac:dyDescent="0.35">
      <c r="A10" s="6">
        <v>5</v>
      </c>
      <c r="B10" s="15" t="s">
        <v>43</v>
      </c>
      <c r="C10" s="15" t="s">
        <v>15</v>
      </c>
      <c r="D10" s="19" t="s">
        <v>16</v>
      </c>
      <c r="E10" s="22">
        <f t="shared" si="0"/>
        <v>49</v>
      </c>
      <c r="F10" s="6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>
        <v>2</v>
      </c>
      <c r="AB10" s="6">
        <v>39</v>
      </c>
      <c r="AC10" s="6"/>
      <c r="AD10" s="6"/>
      <c r="AE10" s="6"/>
      <c r="AF10" s="6"/>
      <c r="AG10" s="6"/>
      <c r="AH10" s="6"/>
      <c r="AI10" s="6">
        <v>4</v>
      </c>
      <c r="AJ10" s="6">
        <v>10</v>
      </c>
      <c r="AK10" s="6"/>
      <c r="AL10" s="6"/>
    </row>
    <row r="11" spans="1:38" ht="15.5" x14ac:dyDescent="0.35">
      <c r="A11" s="6">
        <v>6</v>
      </c>
      <c r="B11" s="15" t="s">
        <v>40</v>
      </c>
      <c r="C11" s="15" t="s">
        <v>31</v>
      </c>
      <c r="D11" s="19" t="s">
        <v>19</v>
      </c>
      <c r="E11" s="22">
        <f t="shared" si="0"/>
        <v>44</v>
      </c>
      <c r="F11" s="6">
        <v>3</v>
      </c>
      <c r="G11" s="6"/>
      <c r="H11" s="6"/>
      <c r="I11" s="6">
        <v>3</v>
      </c>
      <c r="J11" s="6">
        <v>23</v>
      </c>
      <c r="K11" s="6"/>
      <c r="L11" s="6"/>
      <c r="M11" s="6">
        <v>4</v>
      </c>
      <c r="N11" s="6">
        <v>15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>
        <v>5</v>
      </c>
      <c r="AJ11" s="6">
        <v>6</v>
      </c>
      <c r="AK11" s="6"/>
      <c r="AL11" s="6"/>
    </row>
    <row r="12" spans="1:38" ht="15.5" x14ac:dyDescent="0.35">
      <c r="A12" s="6">
        <v>7</v>
      </c>
      <c r="B12" s="15" t="s">
        <v>17</v>
      </c>
      <c r="C12" s="15" t="s">
        <v>18</v>
      </c>
      <c r="D12" s="6" t="s">
        <v>19</v>
      </c>
      <c r="E12" s="22">
        <f t="shared" si="0"/>
        <v>40</v>
      </c>
      <c r="F12" s="6">
        <v>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>
        <v>5</v>
      </c>
      <c r="AB12" s="6">
        <v>24</v>
      </c>
      <c r="AC12" s="6"/>
      <c r="AD12" s="6"/>
      <c r="AE12" s="6"/>
      <c r="AF12" s="6"/>
      <c r="AG12" s="6">
        <v>1</v>
      </c>
      <c r="AH12" s="6">
        <v>16</v>
      </c>
      <c r="AI12" s="6"/>
      <c r="AJ12" s="6"/>
      <c r="AK12" s="6"/>
      <c r="AL12" s="6"/>
    </row>
    <row r="13" spans="1:38" ht="15.5" x14ac:dyDescent="0.35">
      <c r="A13" s="6">
        <v>8</v>
      </c>
      <c r="B13" s="15" t="s">
        <v>48</v>
      </c>
      <c r="C13" s="15" t="s">
        <v>49</v>
      </c>
      <c r="D13" s="6" t="s">
        <v>50</v>
      </c>
      <c r="E13" s="22">
        <f t="shared" si="0"/>
        <v>33</v>
      </c>
      <c r="F13" s="6">
        <v>3</v>
      </c>
      <c r="G13" s="6"/>
      <c r="H13" s="6"/>
      <c r="I13" s="6"/>
      <c r="J13" s="6"/>
      <c r="K13" s="6"/>
      <c r="L13" s="6"/>
      <c r="M13" s="6">
        <v>5</v>
      </c>
      <c r="N13" s="6">
        <v>10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>
        <v>9</v>
      </c>
      <c r="AB13" s="6">
        <v>16</v>
      </c>
      <c r="AC13" s="6"/>
      <c r="AD13" s="6"/>
      <c r="AE13" s="6"/>
      <c r="AF13" s="6"/>
      <c r="AG13" s="6"/>
      <c r="AH13" s="6"/>
      <c r="AI13" s="6"/>
      <c r="AJ13" s="6"/>
      <c r="AK13" s="6">
        <v>2</v>
      </c>
      <c r="AL13" s="6">
        <v>7</v>
      </c>
    </row>
    <row r="14" spans="1:38" ht="15.5" x14ac:dyDescent="0.35">
      <c r="A14" s="6">
        <v>8</v>
      </c>
      <c r="B14" s="15" t="s">
        <v>154</v>
      </c>
      <c r="C14" s="15" t="s">
        <v>100</v>
      </c>
      <c r="D14" s="6" t="s">
        <v>23</v>
      </c>
      <c r="E14" s="22">
        <f t="shared" si="0"/>
        <v>33</v>
      </c>
      <c r="F14" s="6">
        <v>1</v>
      </c>
      <c r="G14" s="6"/>
      <c r="H14" s="6"/>
      <c r="I14" s="6">
        <v>1</v>
      </c>
      <c r="J14" s="6">
        <v>33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5.5" x14ac:dyDescent="0.35">
      <c r="A15" s="6">
        <v>10</v>
      </c>
      <c r="B15" s="15" t="s">
        <v>45</v>
      </c>
      <c r="C15" s="15" t="s">
        <v>46</v>
      </c>
      <c r="D15" s="6" t="s">
        <v>47</v>
      </c>
      <c r="E15" s="22">
        <f t="shared" si="0"/>
        <v>32</v>
      </c>
      <c r="F15" s="6">
        <v>2</v>
      </c>
      <c r="G15" s="6"/>
      <c r="H15" s="6"/>
      <c r="I15" s="6"/>
      <c r="J15" s="6"/>
      <c r="K15" s="6">
        <v>1</v>
      </c>
      <c r="L15" s="6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>
        <v>1</v>
      </c>
      <c r="AL15" s="6">
        <v>12</v>
      </c>
    </row>
    <row r="16" spans="1:38" ht="15.5" x14ac:dyDescent="0.35">
      <c r="A16" s="6">
        <v>11</v>
      </c>
      <c r="B16" s="15" t="s">
        <v>81</v>
      </c>
      <c r="C16" s="15" t="s">
        <v>82</v>
      </c>
      <c r="D16" s="6" t="s">
        <v>19</v>
      </c>
      <c r="E16" s="22">
        <f t="shared" si="0"/>
        <v>29</v>
      </c>
      <c r="F16" s="6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>
        <v>4</v>
      </c>
      <c r="AB16" s="6">
        <v>29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5.5" x14ac:dyDescent="0.35">
      <c r="A17" s="6">
        <v>11</v>
      </c>
      <c r="B17" s="15" t="s">
        <v>147</v>
      </c>
      <c r="C17" s="15" t="s">
        <v>148</v>
      </c>
      <c r="D17" s="6" t="s">
        <v>50</v>
      </c>
      <c r="E17" s="22">
        <f t="shared" si="0"/>
        <v>29</v>
      </c>
      <c r="F17" s="6">
        <v>2</v>
      </c>
      <c r="G17" s="6">
        <v>3</v>
      </c>
      <c r="H17" s="6">
        <v>23</v>
      </c>
      <c r="I17" s="6"/>
      <c r="J17" s="6"/>
      <c r="K17" s="6">
        <v>4</v>
      </c>
      <c r="L17" s="6">
        <v>6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5.5" x14ac:dyDescent="0.35">
      <c r="A18" s="6">
        <v>13</v>
      </c>
      <c r="B18" s="15" t="s">
        <v>145</v>
      </c>
      <c r="C18" s="15" t="s">
        <v>146</v>
      </c>
      <c r="D18" s="6" t="s">
        <v>23</v>
      </c>
      <c r="E18" s="22">
        <f t="shared" si="0"/>
        <v>28</v>
      </c>
      <c r="F18" s="6">
        <v>2</v>
      </c>
      <c r="G18" s="6">
        <v>4</v>
      </c>
      <c r="H18" s="6">
        <v>18</v>
      </c>
      <c r="I18" s="6"/>
      <c r="J18" s="6"/>
      <c r="K18" s="6">
        <v>3</v>
      </c>
      <c r="L18" s="6">
        <v>10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5.5" x14ac:dyDescent="0.35">
      <c r="A19" s="6">
        <v>13</v>
      </c>
      <c r="B19" s="15" t="s">
        <v>155</v>
      </c>
      <c r="C19" s="15" t="s">
        <v>148</v>
      </c>
      <c r="D19" s="6" t="s">
        <v>47</v>
      </c>
      <c r="E19" s="22">
        <f t="shared" si="0"/>
        <v>28</v>
      </c>
      <c r="F19" s="6">
        <v>1</v>
      </c>
      <c r="G19" s="6"/>
      <c r="H19" s="6"/>
      <c r="I19" s="6">
        <v>2</v>
      </c>
      <c r="J19" s="6">
        <v>28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5.5" x14ac:dyDescent="0.35">
      <c r="A20" s="6">
        <v>13</v>
      </c>
      <c r="B20" s="15" t="s">
        <v>177</v>
      </c>
      <c r="C20" s="15" t="s">
        <v>46</v>
      </c>
      <c r="D20" s="6" t="s">
        <v>16</v>
      </c>
      <c r="E20" s="22">
        <f t="shared" si="0"/>
        <v>28</v>
      </c>
      <c r="F20" s="6">
        <v>1</v>
      </c>
      <c r="G20" s="6">
        <v>2</v>
      </c>
      <c r="H20" s="6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5.5" x14ac:dyDescent="0.35">
      <c r="A21" s="6">
        <v>16</v>
      </c>
      <c r="B21" s="15" t="s">
        <v>34</v>
      </c>
      <c r="C21" s="15" t="s">
        <v>35</v>
      </c>
      <c r="D21" s="6" t="s">
        <v>16</v>
      </c>
      <c r="E21" s="22">
        <f>J21+L21+N21+P21+R21+T21+V21+X21+Z21+AB21+AD21+AF21+AH21+AJ21+AL21</f>
        <v>26</v>
      </c>
      <c r="F21" s="6" t="s">
        <v>190</v>
      </c>
      <c r="G21" s="6">
        <v>13</v>
      </c>
      <c r="H21" s="6">
        <v>1</v>
      </c>
      <c r="I21" s="6"/>
      <c r="J21" s="6"/>
      <c r="K21" s="6"/>
      <c r="L21" s="6"/>
      <c r="M21" s="6">
        <v>10</v>
      </c>
      <c r="N21" s="6">
        <v>2</v>
      </c>
      <c r="O21" s="6">
        <v>2</v>
      </c>
      <c r="P21" s="6">
        <v>9</v>
      </c>
      <c r="Q21" s="6"/>
      <c r="R21" s="6"/>
      <c r="S21" s="6"/>
      <c r="T21" s="6"/>
      <c r="U21" s="6">
        <v>1</v>
      </c>
      <c r="V21" s="6">
        <v>10</v>
      </c>
      <c r="W21" s="6"/>
      <c r="X21" s="6"/>
      <c r="Y21" s="6"/>
      <c r="Z21" s="6"/>
      <c r="AA21" s="6">
        <v>22</v>
      </c>
      <c r="AB21" s="6">
        <v>3</v>
      </c>
      <c r="AC21" s="6"/>
      <c r="AD21" s="6"/>
      <c r="AE21" s="6"/>
      <c r="AF21" s="6"/>
      <c r="AG21" s="6">
        <v>4</v>
      </c>
      <c r="AH21" s="6">
        <v>2</v>
      </c>
      <c r="AI21" s="6"/>
      <c r="AJ21" s="6"/>
      <c r="AK21" s="6"/>
      <c r="AL21" s="6"/>
    </row>
    <row r="22" spans="1:38" ht="15.5" x14ac:dyDescent="0.35">
      <c r="A22" s="6">
        <v>17</v>
      </c>
      <c r="B22" s="15" t="s">
        <v>134</v>
      </c>
      <c r="C22" s="15" t="s">
        <v>135</v>
      </c>
      <c r="D22" s="6" t="s">
        <v>47</v>
      </c>
      <c r="E22" s="22">
        <f t="shared" ref="E22:E53" si="1">H22+J22+L22+N22+P22+R22+T22+V22+X22+Z22+AB22+AD22+AF22+AH22+AJ22+AL22</f>
        <v>25</v>
      </c>
      <c r="F22" s="6">
        <v>1</v>
      </c>
      <c r="G22" s="6"/>
      <c r="H22" s="6"/>
      <c r="I22" s="6"/>
      <c r="J22" s="6"/>
      <c r="K22" s="6"/>
      <c r="L22" s="6"/>
      <c r="M22" s="6">
        <v>2</v>
      </c>
      <c r="N22" s="6">
        <v>25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5.5" x14ac:dyDescent="0.35">
      <c r="A23" s="6">
        <v>18</v>
      </c>
      <c r="B23" s="15" t="s">
        <v>59</v>
      </c>
      <c r="C23" s="15" t="s">
        <v>60</v>
      </c>
      <c r="D23" s="6" t="s">
        <v>61</v>
      </c>
      <c r="E23" s="22">
        <f t="shared" si="1"/>
        <v>20</v>
      </c>
      <c r="F23" s="6">
        <v>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11</v>
      </c>
      <c r="AB23" s="6">
        <v>14</v>
      </c>
      <c r="AC23" s="6"/>
      <c r="AD23" s="6"/>
      <c r="AE23" s="6">
        <v>5</v>
      </c>
      <c r="AF23" s="6">
        <v>6</v>
      </c>
      <c r="AG23" s="6"/>
      <c r="AH23" s="6"/>
      <c r="AI23" s="6"/>
      <c r="AJ23" s="6"/>
      <c r="AK23" s="6"/>
      <c r="AL23" s="6"/>
    </row>
    <row r="24" spans="1:38" ht="15.5" x14ac:dyDescent="0.35">
      <c r="A24" s="6">
        <v>18</v>
      </c>
      <c r="B24" s="27" t="s">
        <v>44</v>
      </c>
      <c r="C24" s="15" t="s">
        <v>42</v>
      </c>
      <c r="D24" s="6" t="s">
        <v>19</v>
      </c>
      <c r="E24" s="22">
        <f t="shared" si="1"/>
        <v>20</v>
      </c>
      <c r="F24" s="6">
        <v>2</v>
      </c>
      <c r="G24" s="6"/>
      <c r="H24" s="6"/>
      <c r="I24" s="6"/>
      <c r="J24" s="6"/>
      <c r="K24" s="6"/>
      <c r="L24" s="6"/>
      <c r="M24" s="6"/>
      <c r="N24" s="6"/>
      <c r="O24" s="6">
        <v>1</v>
      </c>
      <c r="P24" s="6">
        <v>14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v>3</v>
      </c>
      <c r="AH24" s="6">
        <v>6</v>
      </c>
      <c r="AI24" s="6"/>
      <c r="AJ24" s="6"/>
      <c r="AK24" s="6"/>
      <c r="AL24" s="6"/>
    </row>
    <row r="25" spans="1:38" ht="15.5" x14ac:dyDescent="0.35">
      <c r="A25" s="6">
        <v>20</v>
      </c>
      <c r="B25" s="15" t="s">
        <v>62</v>
      </c>
      <c r="C25" s="15" t="s">
        <v>63</v>
      </c>
      <c r="D25" s="6" t="s">
        <v>64</v>
      </c>
      <c r="E25" s="22">
        <f t="shared" si="1"/>
        <v>19</v>
      </c>
      <c r="F25" s="6">
        <v>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v>3</v>
      </c>
      <c r="T25" s="6">
        <v>6</v>
      </c>
      <c r="U25" s="6"/>
      <c r="V25" s="6"/>
      <c r="W25" s="6"/>
      <c r="X25" s="6"/>
      <c r="Y25" s="6"/>
      <c r="Z25" s="6"/>
      <c r="AA25" s="6">
        <v>15</v>
      </c>
      <c r="AB25" s="6">
        <v>10</v>
      </c>
      <c r="AC25" s="6"/>
      <c r="AD25" s="6"/>
      <c r="AE25" s="6">
        <v>6</v>
      </c>
      <c r="AF25" s="6">
        <v>3</v>
      </c>
      <c r="AG25" s="6"/>
      <c r="AH25" s="6"/>
      <c r="AI25" s="6"/>
      <c r="AJ25" s="6"/>
      <c r="AK25" s="6"/>
      <c r="AL25" s="6"/>
    </row>
    <row r="26" spans="1:38" ht="15.5" x14ac:dyDescent="0.35">
      <c r="A26" s="6">
        <v>20</v>
      </c>
      <c r="B26" s="15" t="s">
        <v>128</v>
      </c>
      <c r="C26" s="15" t="s">
        <v>129</v>
      </c>
      <c r="D26" s="6" t="s">
        <v>130</v>
      </c>
      <c r="E26" s="22">
        <f t="shared" si="1"/>
        <v>19</v>
      </c>
      <c r="F26" s="6">
        <v>2</v>
      </c>
      <c r="G26" s="6">
        <v>6</v>
      </c>
      <c r="H26" s="6">
        <v>8</v>
      </c>
      <c r="I26" s="6"/>
      <c r="J26" s="6"/>
      <c r="K26" s="6"/>
      <c r="L26" s="6"/>
      <c r="M26" s="6"/>
      <c r="N26" s="6"/>
      <c r="O26" s="6"/>
      <c r="P26" s="6"/>
      <c r="Q26" s="6">
        <v>2</v>
      </c>
      <c r="R26" s="6">
        <v>11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15.5" x14ac:dyDescent="0.35">
      <c r="A27" s="6">
        <v>22</v>
      </c>
      <c r="B27" s="15" t="s">
        <v>85</v>
      </c>
      <c r="C27" s="15" t="s">
        <v>73</v>
      </c>
      <c r="D27" s="6" t="s">
        <v>86</v>
      </c>
      <c r="E27" s="22">
        <f t="shared" si="1"/>
        <v>18</v>
      </c>
      <c r="F27" s="6">
        <v>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7</v>
      </c>
      <c r="AB27" s="6">
        <v>18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15.5" x14ac:dyDescent="0.35">
      <c r="A28" s="6">
        <v>22</v>
      </c>
      <c r="B28" s="15" t="s">
        <v>101</v>
      </c>
      <c r="C28" s="15" t="s">
        <v>102</v>
      </c>
      <c r="D28" s="6" t="s">
        <v>103</v>
      </c>
      <c r="E28" s="22">
        <f t="shared" si="1"/>
        <v>18</v>
      </c>
      <c r="F28" s="6">
        <v>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>
        <v>1</v>
      </c>
      <c r="AD28" s="6">
        <v>18</v>
      </c>
      <c r="AE28" s="6"/>
      <c r="AF28" s="6"/>
      <c r="AG28" s="6"/>
      <c r="AH28" s="6"/>
      <c r="AI28" s="6"/>
      <c r="AJ28" s="6"/>
      <c r="AK28" s="6"/>
      <c r="AL28" s="6"/>
    </row>
    <row r="29" spans="1:38" ht="15.5" x14ac:dyDescent="0.35">
      <c r="A29" s="6">
        <v>22</v>
      </c>
      <c r="B29" s="15" t="s">
        <v>156</v>
      </c>
      <c r="C29" s="15" t="s">
        <v>157</v>
      </c>
      <c r="D29" s="6" t="s">
        <v>158</v>
      </c>
      <c r="E29" s="22">
        <f t="shared" si="1"/>
        <v>18</v>
      </c>
      <c r="F29" s="6">
        <v>1</v>
      </c>
      <c r="G29" s="6"/>
      <c r="H29" s="6"/>
      <c r="I29" s="6">
        <v>4</v>
      </c>
      <c r="J29" s="6">
        <v>18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5.5" x14ac:dyDescent="0.35">
      <c r="A30" s="6">
        <v>25</v>
      </c>
      <c r="B30" s="15" t="s">
        <v>89</v>
      </c>
      <c r="C30" s="15" t="s">
        <v>90</v>
      </c>
      <c r="D30" s="6" t="s">
        <v>91</v>
      </c>
      <c r="E30" s="22">
        <f t="shared" si="1"/>
        <v>17</v>
      </c>
      <c r="F30" s="6">
        <v>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8</v>
      </c>
      <c r="AB30" s="6">
        <v>17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5.5" x14ac:dyDescent="0.35">
      <c r="A31" s="6">
        <v>25</v>
      </c>
      <c r="B31" s="15" t="s">
        <v>36</v>
      </c>
      <c r="C31" s="15" t="s">
        <v>41</v>
      </c>
      <c r="D31" s="19" t="s">
        <v>16</v>
      </c>
      <c r="E31" s="22">
        <f t="shared" si="1"/>
        <v>17</v>
      </c>
      <c r="F31" s="6">
        <v>4</v>
      </c>
      <c r="G31" s="6">
        <v>11</v>
      </c>
      <c r="H31" s="6">
        <v>3</v>
      </c>
      <c r="I31" s="6"/>
      <c r="J31" s="6"/>
      <c r="K31" s="6"/>
      <c r="L31" s="6"/>
      <c r="M31" s="6"/>
      <c r="N31" s="6"/>
      <c r="O31" s="6">
        <v>3</v>
      </c>
      <c r="P31" s="6">
        <v>4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17</v>
      </c>
      <c r="AB31" s="6">
        <v>8</v>
      </c>
      <c r="AC31" s="6"/>
      <c r="AD31" s="6"/>
      <c r="AE31" s="6"/>
      <c r="AF31" s="6"/>
      <c r="AG31" s="6"/>
      <c r="AH31" s="6"/>
      <c r="AI31" s="6">
        <v>7</v>
      </c>
      <c r="AJ31" s="6">
        <v>2</v>
      </c>
      <c r="AK31" s="6"/>
      <c r="AL31" s="6"/>
    </row>
    <row r="32" spans="1:38" ht="15.5" x14ac:dyDescent="0.35">
      <c r="A32" s="6">
        <v>27</v>
      </c>
      <c r="B32" s="15" t="s">
        <v>118</v>
      </c>
      <c r="C32" s="15" t="s">
        <v>18</v>
      </c>
      <c r="D32" s="6" t="s">
        <v>16</v>
      </c>
      <c r="E32" s="22">
        <f t="shared" si="1"/>
        <v>16</v>
      </c>
      <c r="F32" s="6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1</v>
      </c>
      <c r="T32" s="6">
        <v>16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5.5" x14ac:dyDescent="0.35">
      <c r="A33" s="6">
        <v>27</v>
      </c>
      <c r="B33" s="15" t="s">
        <v>79</v>
      </c>
      <c r="C33" s="15" t="s">
        <v>80</v>
      </c>
      <c r="D33" s="6" t="s">
        <v>16</v>
      </c>
      <c r="E33" s="22">
        <f t="shared" si="1"/>
        <v>16</v>
      </c>
      <c r="F33" s="6">
        <v>3</v>
      </c>
      <c r="G33" s="6"/>
      <c r="H33" s="6"/>
      <c r="I33" s="6">
        <v>6</v>
      </c>
      <c r="J33" s="6">
        <v>8</v>
      </c>
      <c r="K33" s="6"/>
      <c r="L33" s="6"/>
      <c r="M33" s="6"/>
      <c r="N33" s="6"/>
      <c r="O33" s="6"/>
      <c r="P33" s="6"/>
      <c r="Q33" s="6">
        <v>3</v>
      </c>
      <c r="R33" s="6">
        <v>6</v>
      </c>
      <c r="S33" s="6"/>
      <c r="T33" s="6"/>
      <c r="U33" s="6"/>
      <c r="V33" s="6"/>
      <c r="W33" s="6"/>
      <c r="X33" s="6"/>
      <c r="Y33" s="6"/>
      <c r="Z33" s="6"/>
      <c r="AA33" s="6">
        <v>23</v>
      </c>
      <c r="AB33" s="6">
        <v>2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5.5" x14ac:dyDescent="0.35">
      <c r="A34" s="6">
        <v>29</v>
      </c>
      <c r="B34" s="15" t="s">
        <v>83</v>
      </c>
      <c r="C34" s="15" t="s">
        <v>84</v>
      </c>
      <c r="D34" s="6" t="s">
        <v>19</v>
      </c>
      <c r="E34" s="22">
        <f t="shared" si="1"/>
        <v>15</v>
      </c>
      <c r="F34" s="6">
        <v>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10</v>
      </c>
      <c r="AB34" s="6">
        <v>15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5.5" x14ac:dyDescent="0.35">
      <c r="A35" s="6">
        <v>29</v>
      </c>
      <c r="B35" s="15" t="s">
        <v>144</v>
      </c>
      <c r="C35" s="15" t="s">
        <v>55</v>
      </c>
      <c r="D35" s="6" t="s">
        <v>20</v>
      </c>
      <c r="E35" s="22">
        <f t="shared" si="1"/>
        <v>15</v>
      </c>
      <c r="F35" s="6">
        <v>1</v>
      </c>
      <c r="G35" s="6"/>
      <c r="H35" s="6"/>
      <c r="I35" s="6"/>
      <c r="J35" s="6"/>
      <c r="K35" s="6">
        <v>2</v>
      </c>
      <c r="L35" s="6">
        <v>15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5.5" x14ac:dyDescent="0.35">
      <c r="A36" s="6">
        <v>31</v>
      </c>
      <c r="B36" s="15" t="s">
        <v>54</v>
      </c>
      <c r="C36" s="15" t="s">
        <v>55</v>
      </c>
      <c r="D36" s="6" t="s">
        <v>20</v>
      </c>
      <c r="E36" s="22">
        <f t="shared" si="1"/>
        <v>14</v>
      </c>
      <c r="F36" s="6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>
        <v>3</v>
      </c>
      <c r="AF36" s="6">
        <v>14</v>
      </c>
      <c r="AG36" s="6"/>
      <c r="AH36" s="6"/>
      <c r="AI36" s="6"/>
      <c r="AJ36" s="6"/>
      <c r="AK36" s="6"/>
      <c r="AL36" s="6"/>
    </row>
    <row r="37" spans="1:38" ht="15.5" x14ac:dyDescent="0.35">
      <c r="A37" s="6">
        <v>31</v>
      </c>
      <c r="B37" s="15" t="s">
        <v>68</v>
      </c>
      <c r="C37" s="15" t="s">
        <v>69</v>
      </c>
      <c r="D37" s="6" t="s">
        <v>61</v>
      </c>
      <c r="E37" s="22">
        <f t="shared" si="1"/>
        <v>14</v>
      </c>
      <c r="F37" s="6">
        <v>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4</v>
      </c>
      <c r="T37" s="6">
        <v>2</v>
      </c>
      <c r="U37" s="6"/>
      <c r="V37" s="6"/>
      <c r="W37" s="6"/>
      <c r="X37" s="6"/>
      <c r="Y37" s="6"/>
      <c r="Z37" s="6"/>
      <c r="AA37" s="6">
        <v>14</v>
      </c>
      <c r="AB37" s="6">
        <v>11</v>
      </c>
      <c r="AC37" s="6"/>
      <c r="AD37" s="6"/>
      <c r="AE37" s="6">
        <v>8</v>
      </c>
      <c r="AF37" s="6">
        <v>1</v>
      </c>
      <c r="AG37" s="6"/>
      <c r="AH37" s="6"/>
      <c r="AI37" s="6"/>
      <c r="AJ37" s="6"/>
      <c r="AK37" s="6"/>
      <c r="AL37" s="6"/>
    </row>
    <row r="38" spans="1:38" ht="15.5" x14ac:dyDescent="0.35">
      <c r="A38" s="6">
        <v>33</v>
      </c>
      <c r="B38" s="15" t="s">
        <v>104</v>
      </c>
      <c r="C38" s="15" t="s">
        <v>105</v>
      </c>
      <c r="D38" s="6" t="s">
        <v>106</v>
      </c>
      <c r="E38" s="22">
        <f t="shared" si="1"/>
        <v>13</v>
      </c>
      <c r="F38" s="6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>
        <v>2</v>
      </c>
      <c r="AD38" s="6">
        <v>13</v>
      </c>
      <c r="AE38" s="6"/>
      <c r="AF38" s="6"/>
      <c r="AG38" s="6"/>
      <c r="AH38" s="6"/>
      <c r="AI38" s="6"/>
      <c r="AJ38" s="6"/>
      <c r="AK38" s="6"/>
      <c r="AL38" s="6"/>
    </row>
    <row r="39" spans="1:38" ht="15.5" x14ac:dyDescent="0.35">
      <c r="A39" s="6">
        <v>33</v>
      </c>
      <c r="B39" s="15" t="s">
        <v>113</v>
      </c>
      <c r="C39" s="15" t="s">
        <v>114</v>
      </c>
      <c r="D39" s="6" t="s">
        <v>61</v>
      </c>
      <c r="E39" s="22">
        <f t="shared" si="1"/>
        <v>13</v>
      </c>
      <c r="F39" s="6">
        <v>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>
        <v>12</v>
      </c>
      <c r="AB39" s="6">
        <v>13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5.5" x14ac:dyDescent="0.35">
      <c r="A40" s="6">
        <v>33</v>
      </c>
      <c r="B40" s="15" t="s">
        <v>159</v>
      </c>
      <c r="C40" s="15" t="s">
        <v>160</v>
      </c>
      <c r="D40" s="6" t="s">
        <v>71</v>
      </c>
      <c r="E40" s="22">
        <f t="shared" si="1"/>
        <v>13</v>
      </c>
      <c r="F40" s="6">
        <v>1</v>
      </c>
      <c r="G40" s="6"/>
      <c r="H40" s="6"/>
      <c r="I40" s="6">
        <v>5</v>
      </c>
      <c r="J40" s="6">
        <v>13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5.5" x14ac:dyDescent="0.35">
      <c r="A41" s="6">
        <v>33</v>
      </c>
      <c r="B41" s="15" t="s">
        <v>178</v>
      </c>
      <c r="C41" s="15" t="s">
        <v>179</v>
      </c>
      <c r="D41" s="6" t="s">
        <v>180</v>
      </c>
      <c r="E41" s="22">
        <f t="shared" si="1"/>
        <v>13</v>
      </c>
      <c r="F41" s="6">
        <v>1</v>
      </c>
      <c r="G41" s="6">
        <v>5</v>
      </c>
      <c r="H41" s="6">
        <v>13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5.5" x14ac:dyDescent="0.35">
      <c r="A42" s="6">
        <v>37</v>
      </c>
      <c r="B42" s="15" t="s">
        <v>92</v>
      </c>
      <c r="C42" s="15" t="s">
        <v>93</v>
      </c>
      <c r="D42" s="6" t="s">
        <v>94</v>
      </c>
      <c r="E42" s="22">
        <f t="shared" si="1"/>
        <v>12</v>
      </c>
      <c r="F42" s="6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>
        <v>13</v>
      </c>
      <c r="AB42" s="6">
        <v>12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5.5" x14ac:dyDescent="0.35">
      <c r="A43" s="6">
        <v>38</v>
      </c>
      <c r="B43" s="15" t="s">
        <v>27</v>
      </c>
      <c r="C43" s="15" t="s">
        <v>28</v>
      </c>
      <c r="D43" s="6" t="s">
        <v>19</v>
      </c>
      <c r="E43" s="22">
        <f t="shared" si="1"/>
        <v>11</v>
      </c>
      <c r="F43" s="6">
        <v>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>
        <v>2</v>
      </c>
      <c r="AH43" s="6">
        <v>11</v>
      </c>
      <c r="AI43" s="6"/>
      <c r="AJ43" s="6"/>
      <c r="AK43" s="6"/>
      <c r="AL43" s="6"/>
    </row>
    <row r="44" spans="1:38" ht="15.5" x14ac:dyDescent="0.35">
      <c r="A44" s="6">
        <v>38</v>
      </c>
      <c r="B44" s="15" t="s">
        <v>99</v>
      </c>
      <c r="C44" s="15" t="s">
        <v>100</v>
      </c>
      <c r="D44" s="6" t="s">
        <v>72</v>
      </c>
      <c r="E44" s="22">
        <f t="shared" si="1"/>
        <v>11</v>
      </c>
      <c r="F44" s="6">
        <v>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>
        <v>1</v>
      </c>
      <c r="Z44" s="6">
        <v>10</v>
      </c>
      <c r="AA44" s="6">
        <v>24</v>
      </c>
      <c r="AB44" s="6">
        <v>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5.5" x14ac:dyDescent="0.35">
      <c r="A45" s="6">
        <v>38</v>
      </c>
      <c r="B45" s="15" t="s">
        <v>119</v>
      </c>
      <c r="C45" s="15" t="s">
        <v>63</v>
      </c>
      <c r="D45" s="6" t="s">
        <v>71</v>
      </c>
      <c r="E45" s="22">
        <f t="shared" si="1"/>
        <v>11</v>
      </c>
      <c r="F45" s="6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>
        <v>2</v>
      </c>
      <c r="T45" s="6">
        <v>11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5.5" x14ac:dyDescent="0.35">
      <c r="A46" s="6">
        <v>41</v>
      </c>
      <c r="B46" s="15" t="s">
        <v>107</v>
      </c>
      <c r="C46" s="15" t="s">
        <v>108</v>
      </c>
      <c r="D46" s="6" t="s">
        <v>16</v>
      </c>
      <c r="E46" s="22">
        <f t="shared" si="1"/>
        <v>10</v>
      </c>
      <c r="F46" s="6">
        <v>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v>4</v>
      </c>
      <c r="R46" s="6">
        <v>2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>
        <v>3</v>
      </c>
      <c r="AD46" s="6">
        <v>8</v>
      </c>
      <c r="AE46" s="6"/>
      <c r="AF46" s="6"/>
      <c r="AG46" s="6"/>
      <c r="AH46" s="6"/>
      <c r="AI46" s="6"/>
      <c r="AJ46" s="6"/>
      <c r="AK46" s="6"/>
      <c r="AL46" s="6"/>
    </row>
    <row r="47" spans="1:38" ht="15.5" x14ac:dyDescent="0.35">
      <c r="A47" s="6">
        <v>41</v>
      </c>
      <c r="B47" s="16" t="s">
        <v>56</v>
      </c>
      <c r="C47" s="15" t="s">
        <v>57</v>
      </c>
      <c r="D47" s="6" t="s">
        <v>58</v>
      </c>
      <c r="E47" s="22">
        <f t="shared" si="1"/>
        <v>10</v>
      </c>
      <c r="F47" s="6">
        <v>1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>
        <v>4</v>
      </c>
      <c r="AF47" s="6">
        <v>10</v>
      </c>
      <c r="AG47" s="6"/>
      <c r="AH47" s="6"/>
      <c r="AI47" s="6"/>
      <c r="AJ47" s="6"/>
      <c r="AK47" s="6"/>
      <c r="AL47" s="6"/>
    </row>
    <row r="48" spans="1:38" ht="15.5" x14ac:dyDescent="0.35">
      <c r="A48" s="6">
        <v>41</v>
      </c>
      <c r="B48" s="15" t="s">
        <v>124</v>
      </c>
      <c r="C48" s="15" t="s">
        <v>125</v>
      </c>
      <c r="D48" s="6" t="s">
        <v>94</v>
      </c>
      <c r="E48" s="22">
        <f t="shared" si="1"/>
        <v>10</v>
      </c>
      <c r="F48" s="6">
        <v>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>
        <v>1</v>
      </c>
      <c r="X48" s="6">
        <v>10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5.5" x14ac:dyDescent="0.35">
      <c r="A49" s="6">
        <v>41</v>
      </c>
      <c r="B49" s="15" t="s">
        <v>141</v>
      </c>
      <c r="C49" s="15" t="s">
        <v>142</v>
      </c>
      <c r="D49" s="6" t="s">
        <v>20</v>
      </c>
      <c r="E49" s="22">
        <f t="shared" si="1"/>
        <v>10</v>
      </c>
      <c r="F49" s="6">
        <v>2</v>
      </c>
      <c r="G49" s="6">
        <v>8</v>
      </c>
      <c r="H49" s="6">
        <v>6</v>
      </c>
      <c r="I49" s="6"/>
      <c r="J49" s="6"/>
      <c r="K49" s="6"/>
      <c r="L49" s="6"/>
      <c r="M49" s="6">
        <v>8</v>
      </c>
      <c r="N49" s="6">
        <v>4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5.5" x14ac:dyDescent="0.35">
      <c r="A50" s="6">
        <v>45</v>
      </c>
      <c r="B50" s="15" t="s">
        <v>95</v>
      </c>
      <c r="C50" s="15" t="s">
        <v>96</v>
      </c>
      <c r="D50" s="6" t="s">
        <v>71</v>
      </c>
      <c r="E50" s="22">
        <f t="shared" si="1"/>
        <v>9</v>
      </c>
      <c r="F50" s="6">
        <v>1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>
        <v>16</v>
      </c>
      <c r="AB50" s="6">
        <v>9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5.5" x14ac:dyDescent="0.35">
      <c r="A51" s="6">
        <v>46</v>
      </c>
      <c r="B51" s="15" t="s">
        <v>74</v>
      </c>
      <c r="C51" s="15" t="s">
        <v>75</v>
      </c>
      <c r="D51" s="6" t="s">
        <v>71</v>
      </c>
      <c r="E51" s="22">
        <f t="shared" si="1"/>
        <v>7</v>
      </c>
      <c r="F51" s="6">
        <v>1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v>18</v>
      </c>
      <c r="AB51" s="6">
        <v>7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5.5" x14ac:dyDescent="0.35">
      <c r="A52" s="6">
        <v>46</v>
      </c>
      <c r="B52" s="15" t="s">
        <v>109</v>
      </c>
      <c r="C52" s="15" t="s">
        <v>110</v>
      </c>
      <c r="D52" s="6" t="s">
        <v>103</v>
      </c>
      <c r="E52" s="22">
        <f t="shared" si="1"/>
        <v>7</v>
      </c>
      <c r="F52" s="6">
        <v>2</v>
      </c>
      <c r="G52" s="6"/>
      <c r="H52" s="6"/>
      <c r="I52" s="6"/>
      <c r="J52" s="6"/>
      <c r="K52" s="6"/>
      <c r="L52" s="6"/>
      <c r="M52" s="6">
        <v>9</v>
      </c>
      <c r="N52" s="6">
        <v>3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>
        <v>4</v>
      </c>
      <c r="AD52" s="6">
        <v>4</v>
      </c>
      <c r="AE52" s="6"/>
      <c r="AF52" s="6"/>
      <c r="AG52" s="6"/>
      <c r="AH52" s="6"/>
      <c r="AI52" s="6"/>
      <c r="AJ52" s="6"/>
      <c r="AK52" s="6"/>
      <c r="AL52" s="6"/>
    </row>
    <row r="53" spans="1:38" ht="15.5" x14ac:dyDescent="0.35">
      <c r="A53" s="6">
        <v>46</v>
      </c>
      <c r="B53" s="15" t="s">
        <v>161</v>
      </c>
      <c r="C53" s="15" t="s">
        <v>162</v>
      </c>
      <c r="D53" s="6" t="s">
        <v>47</v>
      </c>
      <c r="E53" s="22">
        <f t="shared" si="1"/>
        <v>7</v>
      </c>
      <c r="F53" s="6">
        <v>1</v>
      </c>
      <c r="G53" s="6"/>
      <c r="H53" s="6"/>
      <c r="I53" s="6">
        <v>7</v>
      </c>
      <c r="J53" s="6">
        <v>7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5.5" x14ac:dyDescent="0.35">
      <c r="A54" s="6">
        <v>46</v>
      </c>
      <c r="B54" s="15" t="s">
        <v>181</v>
      </c>
      <c r="C54" s="15" t="s">
        <v>182</v>
      </c>
      <c r="D54" s="6" t="s">
        <v>20</v>
      </c>
      <c r="E54" s="22">
        <f t="shared" ref="E54:E73" si="2">H54+J54+L54+N54+P54+R54+T54+V54+X54+Z54+AB54+AD54+AF54+AH54+AJ54+AL54</f>
        <v>7</v>
      </c>
      <c r="F54" s="6">
        <v>1</v>
      </c>
      <c r="G54" s="6">
        <v>7</v>
      </c>
      <c r="H54" s="6">
        <v>7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5.5" x14ac:dyDescent="0.35">
      <c r="A55" s="6">
        <v>50</v>
      </c>
      <c r="B55" s="15" t="s">
        <v>37</v>
      </c>
      <c r="C55" s="15" t="s">
        <v>26</v>
      </c>
      <c r="D55" s="19" t="s">
        <v>19</v>
      </c>
      <c r="E55" s="22">
        <f t="shared" si="2"/>
        <v>6</v>
      </c>
      <c r="F55" s="6">
        <v>2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20</v>
      </c>
      <c r="AB55" s="6">
        <v>5</v>
      </c>
      <c r="AC55" s="6"/>
      <c r="AD55" s="6"/>
      <c r="AE55" s="6"/>
      <c r="AF55" s="6"/>
      <c r="AG55" s="6"/>
      <c r="AH55" s="6"/>
      <c r="AI55" s="6">
        <v>8</v>
      </c>
      <c r="AJ55" s="6">
        <v>1</v>
      </c>
      <c r="AK55" s="6"/>
      <c r="AL55" s="6"/>
    </row>
    <row r="56" spans="1:38" ht="15.5" x14ac:dyDescent="0.35">
      <c r="A56" s="6">
        <v>50</v>
      </c>
      <c r="B56" s="15" t="s">
        <v>97</v>
      </c>
      <c r="C56" s="15" t="s">
        <v>98</v>
      </c>
      <c r="D56" s="6" t="s">
        <v>64</v>
      </c>
      <c r="E56" s="22">
        <f t="shared" si="2"/>
        <v>6</v>
      </c>
      <c r="F56" s="6">
        <v>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>
        <v>19</v>
      </c>
      <c r="AB56" s="6">
        <v>6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5.5" x14ac:dyDescent="0.35">
      <c r="A57" s="6">
        <v>50</v>
      </c>
      <c r="B57" s="15" t="s">
        <v>136</v>
      </c>
      <c r="C57" s="15" t="s">
        <v>137</v>
      </c>
      <c r="D57" s="6" t="s">
        <v>138</v>
      </c>
      <c r="E57" s="22">
        <f t="shared" si="2"/>
        <v>6</v>
      </c>
      <c r="F57" s="6">
        <v>1</v>
      </c>
      <c r="G57" s="6"/>
      <c r="H57" s="6"/>
      <c r="I57" s="6"/>
      <c r="J57" s="6"/>
      <c r="K57" s="6"/>
      <c r="L57" s="6"/>
      <c r="M57" s="6">
        <v>6</v>
      </c>
      <c r="N57" s="6">
        <v>6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5.5" x14ac:dyDescent="0.35">
      <c r="A58" s="6">
        <v>50</v>
      </c>
      <c r="B58" s="15" t="s">
        <v>163</v>
      </c>
      <c r="C58" s="15" t="s">
        <v>164</v>
      </c>
      <c r="D58" s="6" t="s">
        <v>165</v>
      </c>
      <c r="E58" s="22">
        <f t="shared" si="2"/>
        <v>6</v>
      </c>
      <c r="F58" s="6">
        <v>1</v>
      </c>
      <c r="G58" s="6"/>
      <c r="H58" s="6"/>
      <c r="I58" s="6">
        <v>8</v>
      </c>
      <c r="J58" s="6">
        <v>6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5.5" x14ac:dyDescent="0.35">
      <c r="A59" s="6">
        <v>54</v>
      </c>
      <c r="B59" s="23" t="s">
        <v>139</v>
      </c>
      <c r="C59" s="15" t="s">
        <v>140</v>
      </c>
      <c r="D59" s="6" t="s">
        <v>138</v>
      </c>
      <c r="E59" s="22">
        <f t="shared" si="2"/>
        <v>5</v>
      </c>
      <c r="F59" s="6">
        <v>1</v>
      </c>
      <c r="G59" s="6"/>
      <c r="H59" s="6"/>
      <c r="I59" s="6"/>
      <c r="J59" s="6"/>
      <c r="K59" s="6"/>
      <c r="L59" s="6"/>
      <c r="M59" s="6">
        <v>7</v>
      </c>
      <c r="N59" s="6">
        <v>5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5.5" x14ac:dyDescent="0.35">
      <c r="A60" s="6">
        <v>54</v>
      </c>
      <c r="B60" s="15" t="s">
        <v>169</v>
      </c>
      <c r="C60" s="15" t="s">
        <v>166</v>
      </c>
      <c r="D60" s="6" t="s">
        <v>86</v>
      </c>
      <c r="E60" s="22">
        <f t="shared" si="2"/>
        <v>5</v>
      </c>
      <c r="F60" s="6">
        <v>1</v>
      </c>
      <c r="G60" s="6"/>
      <c r="H60" s="6"/>
      <c r="I60" s="6">
        <v>9</v>
      </c>
      <c r="J60" s="6">
        <v>5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5.5" x14ac:dyDescent="0.35">
      <c r="A61" s="6">
        <v>54</v>
      </c>
      <c r="B61" s="15" t="s">
        <v>183</v>
      </c>
      <c r="C61" s="15" t="s">
        <v>184</v>
      </c>
      <c r="D61" s="6" t="s">
        <v>71</v>
      </c>
      <c r="E61" s="22">
        <f t="shared" si="2"/>
        <v>5</v>
      </c>
      <c r="F61" s="6">
        <v>1</v>
      </c>
      <c r="G61" s="6">
        <v>9</v>
      </c>
      <c r="H61" s="6">
        <v>5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.5" x14ac:dyDescent="0.35">
      <c r="A62" s="6">
        <v>57</v>
      </c>
      <c r="B62" s="15" t="s">
        <v>76</v>
      </c>
      <c r="C62" s="15" t="s">
        <v>77</v>
      </c>
      <c r="D62" s="6" t="s">
        <v>78</v>
      </c>
      <c r="E62" s="22">
        <f t="shared" si="2"/>
        <v>4</v>
      </c>
      <c r="F62" s="6">
        <v>1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v>21</v>
      </c>
      <c r="AB62" s="6">
        <v>4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5.5" x14ac:dyDescent="0.35">
      <c r="A63" s="6">
        <v>57</v>
      </c>
      <c r="B63" s="15" t="s">
        <v>168</v>
      </c>
      <c r="C63" s="15" t="s">
        <v>26</v>
      </c>
      <c r="D63" s="6" t="s">
        <v>167</v>
      </c>
      <c r="E63" s="22">
        <f t="shared" si="2"/>
        <v>4</v>
      </c>
      <c r="F63" s="6">
        <v>1</v>
      </c>
      <c r="G63" s="6"/>
      <c r="H63" s="6"/>
      <c r="I63" s="6">
        <v>10</v>
      </c>
      <c r="J63" s="6">
        <v>4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5.5" x14ac:dyDescent="0.35">
      <c r="A64" s="6">
        <v>57</v>
      </c>
      <c r="B64" s="15" t="s">
        <v>185</v>
      </c>
      <c r="C64" s="15" t="s">
        <v>186</v>
      </c>
      <c r="D64" s="6" t="s">
        <v>165</v>
      </c>
      <c r="E64" s="22">
        <f t="shared" si="2"/>
        <v>4</v>
      </c>
      <c r="F64" s="6">
        <v>1</v>
      </c>
      <c r="G64" s="6">
        <v>10</v>
      </c>
      <c r="H64" s="6">
        <v>4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5.5" x14ac:dyDescent="0.35">
      <c r="A65" s="6">
        <v>60</v>
      </c>
      <c r="B65" s="15" t="s">
        <v>32</v>
      </c>
      <c r="C65" s="15" t="s">
        <v>31</v>
      </c>
      <c r="D65" s="14" t="s">
        <v>33</v>
      </c>
      <c r="E65" s="22">
        <f t="shared" si="2"/>
        <v>3</v>
      </c>
      <c r="F65" s="6">
        <v>1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>
        <v>6</v>
      </c>
      <c r="AJ65" s="6">
        <v>3</v>
      </c>
      <c r="AK65" s="6"/>
      <c r="AL65" s="6"/>
    </row>
    <row r="66" spans="1:38" ht="15.5" x14ac:dyDescent="0.35">
      <c r="A66" s="6">
        <v>60</v>
      </c>
      <c r="B66" s="15" t="s">
        <v>149</v>
      </c>
      <c r="C66" s="15" t="s">
        <v>150</v>
      </c>
      <c r="D66" s="6" t="s">
        <v>50</v>
      </c>
      <c r="E66" s="22">
        <f t="shared" si="2"/>
        <v>3</v>
      </c>
      <c r="F66" s="6">
        <v>1</v>
      </c>
      <c r="G66" s="6"/>
      <c r="H66" s="6"/>
      <c r="I66" s="6"/>
      <c r="J66" s="6"/>
      <c r="K66" s="6">
        <v>5</v>
      </c>
      <c r="L66" s="6">
        <v>3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5.5" x14ac:dyDescent="0.35">
      <c r="A67" s="6">
        <v>60</v>
      </c>
      <c r="B67" s="15" t="s">
        <v>170</v>
      </c>
      <c r="C67" s="15" t="s">
        <v>171</v>
      </c>
      <c r="D67" s="6" t="s">
        <v>50</v>
      </c>
      <c r="E67" s="22">
        <f t="shared" si="2"/>
        <v>3</v>
      </c>
      <c r="F67" s="6">
        <v>1</v>
      </c>
      <c r="G67" s="6"/>
      <c r="H67" s="6"/>
      <c r="I67" s="6">
        <v>11</v>
      </c>
      <c r="J67" s="6">
        <v>3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5.5" x14ac:dyDescent="0.35">
      <c r="A68" s="6">
        <v>63</v>
      </c>
      <c r="B68" s="15" t="s">
        <v>65</v>
      </c>
      <c r="C68" s="15" t="s">
        <v>66</v>
      </c>
      <c r="D68" s="6" t="s">
        <v>67</v>
      </c>
      <c r="E68" s="22">
        <f t="shared" si="2"/>
        <v>2</v>
      </c>
      <c r="F68" s="6">
        <v>1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>
        <v>7</v>
      </c>
      <c r="AF68" s="6">
        <v>2</v>
      </c>
      <c r="AG68" s="6"/>
      <c r="AH68" s="6"/>
      <c r="AI68" s="6"/>
      <c r="AJ68" s="6"/>
      <c r="AK68" s="6"/>
      <c r="AL68" s="6"/>
    </row>
    <row r="69" spans="1:38" ht="15.5" x14ac:dyDescent="0.35">
      <c r="A69" s="6">
        <v>63</v>
      </c>
      <c r="B69" s="15" t="s">
        <v>111</v>
      </c>
      <c r="C69" s="15" t="s">
        <v>112</v>
      </c>
      <c r="D69" s="6" t="s">
        <v>103</v>
      </c>
      <c r="E69" s="22">
        <f t="shared" si="2"/>
        <v>2</v>
      </c>
      <c r="F69" s="6">
        <v>2</v>
      </c>
      <c r="G69" s="6"/>
      <c r="H69" s="6"/>
      <c r="I69" s="6"/>
      <c r="J69" s="6"/>
      <c r="K69" s="6"/>
      <c r="L69" s="6"/>
      <c r="M69" s="6">
        <v>11</v>
      </c>
      <c r="N69" s="6">
        <v>1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>
        <v>5</v>
      </c>
      <c r="AD69" s="6">
        <v>1</v>
      </c>
      <c r="AE69" s="6"/>
      <c r="AF69" s="6"/>
      <c r="AG69" s="6"/>
      <c r="AH69" s="6"/>
      <c r="AI69" s="6"/>
      <c r="AJ69" s="6"/>
      <c r="AK69" s="6"/>
      <c r="AL69" s="6"/>
    </row>
    <row r="70" spans="1:38" ht="15.5" x14ac:dyDescent="0.35">
      <c r="A70" s="6">
        <v>63</v>
      </c>
      <c r="B70" s="15" t="s">
        <v>172</v>
      </c>
      <c r="C70" s="15" t="s">
        <v>173</v>
      </c>
      <c r="D70" s="6" t="s">
        <v>47</v>
      </c>
      <c r="E70" s="22">
        <f t="shared" si="2"/>
        <v>2</v>
      </c>
      <c r="F70" s="6">
        <v>1</v>
      </c>
      <c r="G70" s="6"/>
      <c r="H70" s="6"/>
      <c r="I70" s="6">
        <v>12</v>
      </c>
      <c r="J70" s="6">
        <v>2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5.5" x14ac:dyDescent="0.35">
      <c r="A71" s="6">
        <v>63</v>
      </c>
      <c r="B71" s="15" t="s">
        <v>187</v>
      </c>
      <c r="C71" s="15" t="s">
        <v>188</v>
      </c>
      <c r="D71" s="6" t="s">
        <v>189</v>
      </c>
      <c r="E71" s="22">
        <f t="shared" si="2"/>
        <v>2</v>
      </c>
      <c r="F71" s="6">
        <v>1</v>
      </c>
      <c r="G71" s="6">
        <v>12</v>
      </c>
      <c r="H71" s="6">
        <v>2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5.5" x14ac:dyDescent="0.35">
      <c r="A72" s="6">
        <v>67</v>
      </c>
      <c r="B72" s="15" t="s">
        <v>151</v>
      </c>
      <c r="C72" s="15" t="s">
        <v>152</v>
      </c>
      <c r="D72" s="6" t="s">
        <v>23</v>
      </c>
      <c r="E72" s="22">
        <f t="shared" si="2"/>
        <v>1</v>
      </c>
      <c r="F72" s="6">
        <v>1</v>
      </c>
      <c r="G72" s="6"/>
      <c r="H72" s="6"/>
      <c r="I72" s="6"/>
      <c r="J72" s="6"/>
      <c r="K72" s="6">
        <v>6</v>
      </c>
      <c r="L72" s="6">
        <v>1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5.5" x14ac:dyDescent="0.35">
      <c r="A73" s="6">
        <v>67</v>
      </c>
      <c r="B73" s="15" t="s">
        <v>174</v>
      </c>
      <c r="C73" s="15" t="s">
        <v>175</v>
      </c>
      <c r="D73" s="6" t="s">
        <v>86</v>
      </c>
      <c r="E73" s="22">
        <f t="shared" si="2"/>
        <v>1</v>
      </c>
      <c r="F73" s="6">
        <v>1</v>
      </c>
      <c r="G73" s="6"/>
      <c r="H73" s="6"/>
      <c r="I73" s="6">
        <v>13</v>
      </c>
      <c r="J73" s="6">
        <v>1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</sheetData>
  <sortState xmlns:xlrd2="http://schemas.microsoft.com/office/spreadsheetml/2017/richdata2" ref="B6:AL73">
    <sortCondition descending="1" ref="E6:E73"/>
  </sortState>
  <mergeCells count="36">
    <mergeCell ref="K3:L3"/>
    <mergeCell ref="K4:L4"/>
    <mergeCell ref="I3:J3"/>
    <mergeCell ref="I4:J4"/>
    <mergeCell ref="G3:H3"/>
    <mergeCell ref="G4:H4"/>
    <mergeCell ref="Q3:R3"/>
    <mergeCell ref="Q4:R4"/>
    <mergeCell ref="O3:P3"/>
    <mergeCell ref="O4:P4"/>
    <mergeCell ref="AI3:AJ3"/>
    <mergeCell ref="AI4:AJ4"/>
    <mergeCell ref="AC3:AD3"/>
    <mergeCell ref="AC4:AD4"/>
    <mergeCell ref="AE3:AF3"/>
    <mergeCell ref="Y4:Z4"/>
    <mergeCell ref="W3:X3"/>
    <mergeCell ref="W4:X4"/>
    <mergeCell ref="U4:V4"/>
    <mergeCell ref="Y3:Z3"/>
    <mergeCell ref="AK3:AL3"/>
    <mergeCell ref="AK4:AL4"/>
    <mergeCell ref="A1:AG1"/>
    <mergeCell ref="AG3:AH3"/>
    <mergeCell ref="AG4:AH4"/>
    <mergeCell ref="AE4:AF4"/>
    <mergeCell ref="M3:N3"/>
    <mergeCell ref="M4:N4"/>
    <mergeCell ref="B3:B5"/>
    <mergeCell ref="C3:C5"/>
    <mergeCell ref="D3:D5"/>
    <mergeCell ref="AA3:AB3"/>
    <mergeCell ref="AA4:AB4"/>
    <mergeCell ref="S3:T3"/>
    <mergeCell ref="S4:T4"/>
    <mergeCell ref="U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Delphine GAUDRY</cp:lastModifiedBy>
  <dcterms:created xsi:type="dcterms:W3CDTF">2023-03-09T17:26:30Z</dcterms:created>
  <dcterms:modified xsi:type="dcterms:W3CDTF">2023-06-05T21:25:59Z</dcterms:modified>
</cp:coreProperties>
</file>